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F22" i="1"/>
  <c r="I21" i="1"/>
  <c r="H21" i="1"/>
  <c r="G21" i="1"/>
  <c r="F21" i="1"/>
  <c r="I20" i="1"/>
  <c r="H20" i="1"/>
  <c r="G20" i="1"/>
  <c r="F20" i="1"/>
  <c r="I26" i="1"/>
  <c r="H26" i="1"/>
  <c r="G26" i="1"/>
  <c r="F26" i="1"/>
  <c r="I25" i="1"/>
  <c r="H25" i="1"/>
  <c r="G25" i="1"/>
  <c r="F25" i="1"/>
  <c r="I24" i="1"/>
  <c r="H24" i="1"/>
  <c r="G24" i="1"/>
  <c r="F24" i="1"/>
  <c r="I13" i="1" l="1"/>
  <c r="H13" i="1"/>
  <c r="I12" i="1"/>
  <c r="H12" i="1"/>
  <c r="I11" i="1"/>
  <c r="H11" i="1"/>
  <c r="G13" i="1"/>
  <c r="G12" i="1"/>
  <c r="G11" i="1"/>
  <c r="F13" i="1"/>
  <c r="F12" i="1"/>
  <c r="F11" i="1"/>
  <c r="E17" i="1"/>
  <c r="E16" i="1"/>
  <c r="E15" i="1"/>
  <c r="I14" i="1"/>
  <c r="H14" i="1"/>
  <c r="G14" i="1"/>
  <c r="F14" i="1"/>
  <c r="F23" i="1"/>
  <c r="E12" i="1" l="1"/>
  <c r="H10" i="1"/>
  <c r="E13" i="1"/>
  <c r="G10" i="1"/>
  <c r="I10" i="1"/>
  <c r="F10" i="1"/>
  <c r="E11" i="1"/>
  <c r="E14" i="1"/>
  <c r="I7" i="1"/>
  <c r="H7" i="1"/>
  <c r="G7" i="1"/>
  <c r="E26" i="1"/>
  <c r="E25" i="1"/>
  <c r="E34" i="1"/>
  <c r="E33" i="1"/>
  <c r="E32" i="1"/>
  <c r="I31" i="1"/>
  <c r="H31" i="1"/>
  <c r="G31" i="1"/>
  <c r="F31" i="1"/>
  <c r="E28" i="1"/>
  <c r="H23" i="1"/>
  <c r="E24" i="1"/>
  <c r="E30" i="1"/>
  <c r="E29" i="1"/>
  <c r="G27" i="1"/>
  <c r="I27" i="1"/>
  <c r="H27" i="1"/>
  <c r="F27" i="1"/>
  <c r="I23" i="1"/>
  <c r="G23" i="1"/>
  <c r="E21" i="1" l="1"/>
  <c r="E10" i="1"/>
  <c r="I8" i="1"/>
  <c r="F7" i="1"/>
  <c r="E7" i="1" s="1"/>
  <c r="I6" i="1"/>
  <c r="F6" i="1"/>
  <c r="H6" i="1"/>
  <c r="G6" i="1"/>
  <c r="E20" i="1"/>
  <c r="E23" i="1"/>
  <c r="E31" i="1"/>
  <c r="E27" i="1"/>
  <c r="I19" i="1" l="1"/>
  <c r="I5" i="1"/>
  <c r="E6" i="1"/>
  <c r="H8" i="1" l="1"/>
  <c r="H5" i="1" s="1"/>
  <c r="H19" i="1"/>
  <c r="G8" i="1" l="1"/>
  <c r="G5" i="1" s="1"/>
  <c r="G19" i="1"/>
  <c r="E22" i="1" l="1"/>
  <c r="F8" i="1"/>
  <c r="F19" i="1"/>
  <c r="E19" i="1" s="1"/>
  <c r="E8" i="1" l="1"/>
  <c r="F5" i="1"/>
  <c r="E5" i="1" s="1"/>
</calcChain>
</file>

<file path=xl/sharedStrings.xml><?xml version="1.0" encoding="utf-8"?>
<sst xmlns="http://schemas.openxmlformats.org/spreadsheetml/2006/main" count="59" uniqueCount="29">
  <si>
    <t xml:space="preserve">Приложение № 1
к программе
</t>
  </si>
  <si>
    <t>№ п/п</t>
  </si>
  <si>
    <t>Наименование структурных элементов программы</t>
  </si>
  <si>
    <t>Источники финансирования</t>
  </si>
  <si>
    <t>Годы реализации</t>
  </si>
  <si>
    <t>Всего расходов (тыс.руб.)</t>
  </si>
  <si>
    <t>Оценка расходов (тыс. руб. в ценах соответствующих лет)</t>
  </si>
  <si>
    <t xml:space="preserve">Ответственный за выполнение мероприятий программы </t>
  </si>
  <si>
    <t xml:space="preserve">1-й  финансовый     
год      
планового
периода  
(2024 год)
</t>
  </si>
  <si>
    <t xml:space="preserve">2-й 
финансовый
год  планового периода
(2025 год)
</t>
  </si>
  <si>
    <t xml:space="preserve">(3-й 
финансовый
год  планового периода
(2026 год)
</t>
  </si>
  <si>
    <t>Итого</t>
  </si>
  <si>
    <t>Средства бюджета поселения</t>
  </si>
  <si>
    <t>Средства   бюджета Ленинградской области</t>
  </si>
  <si>
    <t>Средства Федерального бюджета</t>
  </si>
  <si>
    <t>ИТОГО ПО ПРОГРАММЕ</t>
  </si>
  <si>
    <t>2023 - 2026</t>
  </si>
  <si>
    <t>Проектная часть</t>
  </si>
  <si>
    <t>Итого расходов по проектной части</t>
  </si>
  <si>
    <t>Процессная часть</t>
  </si>
  <si>
    <t>Итого расходов по процессной части</t>
  </si>
  <si>
    <t xml:space="preserve">Период, предшествующий 1-му финансовому     
году      
планового
периода *  
(2023 год)
</t>
  </si>
  <si>
    <t>2.2</t>
  </si>
  <si>
    <t>* Суммарный объем финансирования в период, предшествующий 1-му году планового периода. Рассчитывается, начиная с 2023 года и включительно по год, после которого начинается 1-й год планового периода, согласно решению Совета депутатов о бюджете.</t>
  </si>
  <si>
    <t xml:space="preserve">План реализации муниципальной программы Сясьстройского городского поселения
«О содействии участию населения в осуществлении местного самоуправления в иных формах на территории административного центра Сясьстройского городского поселения Волховского муниципального района Ленинградской области»
</t>
  </si>
  <si>
    <t xml:space="preserve">Комплекс процессных мероприятий 
Мероприятие 1: 
Реализация проектов местных инициатив граждан в рамках областного закона №3 -ОЗ от 15.01.2018 г. 
</t>
  </si>
  <si>
    <t>1.1</t>
  </si>
  <si>
    <t xml:space="preserve">Ремонт и благоустройство дороги от многоквартирного дома №37 до многоквартирного дома №12 по ул. Петрозаводская,                             г. Сясьстрой, Волховского района, Ленинградской области
</t>
  </si>
  <si>
    <t xml:space="preserve">Ремонт участка дороги от 
д. № 26 до д. № 21Г по 
ул. Ленина, г. Сясьстрой;  устройство уличного освещения по ул. Северная, ул. Весенняя,                 ул. Солнечная, 
г. Сясьстрой, Волховского района, Ленинградской области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</si>
</sst>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3" fillId="0" borderId="0" xfId="0" applyNumberFormat="1" applyFont="1"/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130" zoomScaleNormal="130" workbookViewId="0">
      <selection activeCell="C33" sqref="C33"/>
    </sheetView>
  </sheetViews>
  <sheetFormatPr defaultRowHeight="15" x14ac:dyDescent="0.25"/>
  <cols>
    <col min="1" max="1" width="7.28515625" customWidth="1"/>
    <col min="2" max="2" width="34.85546875" customWidth="1"/>
    <col min="3" max="3" width="22.28515625" customWidth="1"/>
    <col min="4" max="4" width="13.140625" customWidth="1"/>
    <col min="5" max="5" width="13.85546875" customWidth="1"/>
    <col min="6" max="6" width="18.7109375" customWidth="1"/>
    <col min="7" max="7" width="14" customWidth="1"/>
    <col min="8" max="8" width="15.85546875" customWidth="1"/>
    <col min="9" max="9" width="13.42578125" customWidth="1"/>
    <col min="10" max="10" width="18" customWidth="1"/>
    <col min="11" max="12" width="12.42578125" bestFit="1" customWidth="1"/>
    <col min="13" max="13" width="12.85546875" customWidth="1"/>
    <col min="14" max="14" width="16.140625" bestFit="1" customWidth="1"/>
  </cols>
  <sheetData>
    <row r="1" spans="1:13" s="1" customFormat="1" ht="33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3" s="1" customFormat="1" ht="52.5" customHeight="1" x14ac:dyDescent="0.25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s="1" customFormat="1" ht="22.5" customHeight="1" x14ac:dyDescent="0.25">
      <c r="A3" s="26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/>
      <c r="H3" s="21"/>
      <c r="I3" s="21"/>
      <c r="J3" s="21" t="s">
        <v>7</v>
      </c>
    </row>
    <row r="4" spans="1:13" s="1" customFormat="1" ht="124.5" customHeight="1" x14ac:dyDescent="0.25">
      <c r="A4" s="26"/>
      <c r="B4" s="21"/>
      <c r="C4" s="21"/>
      <c r="D4" s="21"/>
      <c r="E4" s="21"/>
      <c r="F4" s="2" t="s">
        <v>21</v>
      </c>
      <c r="G4" s="3" t="s">
        <v>8</v>
      </c>
      <c r="H4" s="3" t="s">
        <v>9</v>
      </c>
      <c r="I4" s="3" t="s">
        <v>10</v>
      </c>
      <c r="J4" s="21"/>
    </row>
    <row r="5" spans="1:13" s="1" customFormat="1" ht="15.75" x14ac:dyDescent="0.25">
      <c r="A5" s="28"/>
      <c r="B5" s="27" t="s">
        <v>15</v>
      </c>
      <c r="C5" s="4" t="s">
        <v>11</v>
      </c>
      <c r="D5" s="27" t="s">
        <v>16</v>
      </c>
      <c r="E5" s="10">
        <f>F5+G5+H5+I5</f>
        <v>5041.8999999999996</v>
      </c>
      <c r="F5" s="10">
        <f>F6+F7+F8</f>
        <v>2551</v>
      </c>
      <c r="G5" s="10">
        <f>G6+G7+G8</f>
        <v>2490.9</v>
      </c>
      <c r="H5" s="10">
        <f>H6+H7+H8</f>
        <v>0</v>
      </c>
      <c r="I5" s="10">
        <f>I6+I7+I8</f>
        <v>0</v>
      </c>
      <c r="J5" s="28"/>
      <c r="M5" s="11"/>
    </row>
    <row r="6" spans="1:13" s="1" customFormat="1" ht="30.75" customHeight="1" x14ac:dyDescent="0.25">
      <c r="A6" s="28"/>
      <c r="B6" s="27"/>
      <c r="C6" s="5" t="s">
        <v>12</v>
      </c>
      <c r="D6" s="27"/>
      <c r="E6" s="10">
        <f>F6+G6+H6+I6</f>
        <v>900</v>
      </c>
      <c r="F6" s="19">
        <f t="shared" ref="F6:I8" si="0">F11+F20</f>
        <v>450</v>
      </c>
      <c r="G6" s="19">
        <f t="shared" si="0"/>
        <v>450</v>
      </c>
      <c r="H6" s="19">
        <f t="shared" si="0"/>
        <v>0</v>
      </c>
      <c r="I6" s="19">
        <f t="shared" si="0"/>
        <v>0</v>
      </c>
      <c r="J6" s="28"/>
    </row>
    <row r="7" spans="1:13" s="1" customFormat="1" ht="44.25" customHeight="1" x14ac:dyDescent="0.25">
      <c r="A7" s="28"/>
      <c r="B7" s="27"/>
      <c r="C7" s="5" t="s">
        <v>13</v>
      </c>
      <c r="D7" s="27"/>
      <c r="E7" s="10">
        <f>F7+G7+H7+I7</f>
        <v>4141.8999999999996</v>
      </c>
      <c r="F7" s="19">
        <f t="shared" si="0"/>
        <v>2101</v>
      </c>
      <c r="G7" s="19">
        <f t="shared" si="0"/>
        <v>2040.9</v>
      </c>
      <c r="H7" s="19">
        <f t="shared" si="0"/>
        <v>0</v>
      </c>
      <c r="I7" s="19">
        <f t="shared" si="0"/>
        <v>0</v>
      </c>
      <c r="J7" s="28"/>
    </row>
    <row r="8" spans="1:13" s="1" customFormat="1" ht="47.25" x14ac:dyDescent="0.25">
      <c r="A8" s="28"/>
      <c r="B8" s="27"/>
      <c r="C8" s="5" t="s">
        <v>14</v>
      </c>
      <c r="D8" s="27"/>
      <c r="E8" s="10">
        <f>F8+G8+H8+I8</f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28"/>
    </row>
    <row r="9" spans="1:13" s="6" customFormat="1" ht="15.75" x14ac:dyDescent="0.25">
      <c r="A9" s="4"/>
      <c r="B9" s="4" t="s">
        <v>17</v>
      </c>
      <c r="C9" s="28"/>
      <c r="D9" s="28"/>
      <c r="E9" s="28"/>
      <c r="F9" s="28"/>
      <c r="G9" s="28"/>
      <c r="H9" s="28"/>
      <c r="I9" s="28"/>
      <c r="J9" s="28"/>
    </row>
    <row r="10" spans="1:13" s="6" customFormat="1" ht="15.75" x14ac:dyDescent="0.25">
      <c r="A10" s="28"/>
      <c r="B10" s="35" t="s">
        <v>18</v>
      </c>
      <c r="C10" s="4" t="s">
        <v>11</v>
      </c>
      <c r="D10" s="27" t="s">
        <v>16</v>
      </c>
      <c r="E10" s="10">
        <f>F10+G10+H10+I10</f>
        <v>0</v>
      </c>
      <c r="F10" s="10">
        <f>F11+F12+F13</f>
        <v>0</v>
      </c>
      <c r="G10" s="10">
        <f>G11+G12+G13</f>
        <v>0</v>
      </c>
      <c r="H10" s="10">
        <f>H11+H12+H13</f>
        <v>0</v>
      </c>
      <c r="I10" s="10">
        <f>I11+I12+I13</f>
        <v>0</v>
      </c>
      <c r="J10" s="28"/>
    </row>
    <row r="11" spans="1:13" s="6" customFormat="1" ht="30.75" customHeight="1" x14ac:dyDescent="0.25">
      <c r="A11" s="28"/>
      <c r="B11" s="36"/>
      <c r="C11" s="5" t="s">
        <v>12</v>
      </c>
      <c r="D11" s="27"/>
      <c r="E11" s="10">
        <f>F11+G11+H11+I11</f>
        <v>0</v>
      </c>
      <c r="F11" s="19">
        <f>F15</f>
        <v>0</v>
      </c>
      <c r="G11" s="19">
        <f t="shared" ref="G11:I13" si="1">G15</f>
        <v>0</v>
      </c>
      <c r="H11" s="19">
        <f t="shared" si="1"/>
        <v>0</v>
      </c>
      <c r="I11" s="19">
        <f t="shared" si="1"/>
        <v>0</v>
      </c>
      <c r="J11" s="28"/>
    </row>
    <row r="12" spans="1:13" s="6" customFormat="1" ht="44.25" customHeight="1" x14ac:dyDescent="0.25">
      <c r="A12" s="28"/>
      <c r="B12" s="36"/>
      <c r="C12" s="5" t="s">
        <v>13</v>
      </c>
      <c r="D12" s="27"/>
      <c r="E12" s="10">
        <f t="shared" ref="E12:E13" si="2">F12+G12+H12+I12</f>
        <v>0</v>
      </c>
      <c r="F12" s="19">
        <f>F16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28"/>
    </row>
    <row r="13" spans="1:13" s="6" customFormat="1" ht="47.25" x14ac:dyDescent="0.25">
      <c r="A13" s="28"/>
      <c r="B13" s="37"/>
      <c r="C13" s="5" t="s">
        <v>14</v>
      </c>
      <c r="D13" s="27"/>
      <c r="E13" s="10">
        <f t="shared" si="2"/>
        <v>0</v>
      </c>
      <c r="F13" s="19">
        <f>F17</f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28"/>
    </row>
    <row r="14" spans="1:13" s="1" customFormat="1" ht="15.75" x14ac:dyDescent="0.25">
      <c r="A14" s="38">
        <v>1</v>
      </c>
      <c r="B14" s="41"/>
      <c r="C14" s="7" t="s">
        <v>11</v>
      </c>
      <c r="D14" s="26" t="s">
        <v>16</v>
      </c>
      <c r="E14" s="15">
        <f>F14+G14+H14+I14</f>
        <v>0</v>
      </c>
      <c r="F14" s="15">
        <f>F15+F16+F17</f>
        <v>0</v>
      </c>
      <c r="G14" s="15">
        <f t="shared" ref="G14:I14" si="3">G15+G16+G17</f>
        <v>0</v>
      </c>
      <c r="H14" s="15">
        <f t="shared" si="3"/>
        <v>0</v>
      </c>
      <c r="I14" s="15">
        <f t="shared" si="3"/>
        <v>0</v>
      </c>
      <c r="J14" s="44"/>
    </row>
    <row r="15" spans="1:13" s="1" customFormat="1" ht="30.75" customHeight="1" x14ac:dyDescent="0.25">
      <c r="A15" s="39"/>
      <c r="B15" s="42"/>
      <c r="C15" s="3" t="s">
        <v>12</v>
      </c>
      <c r="D15" s="26"/>
      <c r="E15" s="15">
        <f t="shared" ref="E15:E16" si="4">F15+G15+H15+I15</f>
        <v>0</v>
      </c>
      <c r="F15" s="18">
        <v>0</v>
      </c>
      <c r="G15" s="18">
        <v>0</v>
      </c>
      <c r="H15" s="18">
        <v>0</v>
      </c>
      <c r="I15" s="18">
        <v>0</v>
      </c>
      <c r="J15" s="44"/>
    </row>
    <row r="16" spans="1:13" s="1" customFormat="1" ht="44.25" customHeight="1" x14ac:dyDescent="0.25">
      <c r="A16" s="39"/>
      <c r="B16" s="42"/>
      <c r="C16" s="3" t="s">
        <v>13</v>
      </c>
      <c r="D16" s="26"/>
      <c r="E16" s="15">
        <f t="shared" si="4"/>
        <v>0</v>
      </c>
      <c r="F16" s="18">
        <v>0</v>
      </c>
      <c r="G16" s="18">
        <v>0</v>
      </c>
      <c r="H16" s="18">
        <v>0</v>
      </c>
      <c r="I16" s="18">
        <v>0</v>
      </c>
      <c r="J16" s="44"/>
    </row>
    <row r="17" spans="1:13" s="1" customFormat="1" ht="47.25" x14ac:dyDescent="0.25">
      <c r="A17" s="40"/>
      <c r="B17" s="43"/>
      <c r="C17" s="3" t="s">
        <v>14</v>
      </c>
      <c r="D17" s="26"/>
      <c r="E17" s="15">
        <f>F17+G17+H17+I17</f>
        <v>0</v>
      </c>
      <c r="F17" s="18">
        <v>0</v>
      </c>
      <c r="G17" s="18">
        <v>0</v>
      </c>
      <c r="H17" s="18">
        <v>0</v>
      </c>
      <c r="I17" s="18">
        <v>0</v>
      </c>
      <c r="J17" s="44"/>
    </row>
    <row r="18" spans="1:13" s="6" customFormat="1" ht="15.75" x14ac:dyDescent="0.25">
      <c r="A18" s="4"/>
      <c r="B18" s="4" t="s">
        <v>19</v>
      </c>
      <c r="C18" s="28"/>
      <c r="D18" s="28"/>
      <c r="E18" s="28"/>
      <c r="F18" s="28"/>
      <c r="G18" s="28"/>
      <c r="H18" s="28"/>
      <c r="I18" s="28"/>
      <c r="J18" s="28"/>
    </row>
    <row r="19" spans="1:13" s="6" customFormat="1" ht="15.75" x14ac:dyDescent="0.25">
      <c r="A19" s="28"/>
      <c r="B19" s="35" t="s">
        <v>20</v>
      </c>
      <c r="C19" s="4" t="s">
        <v>11</v>
      </c>
      <c r="D19" s="27" t="s">
        <v>16</v>
      </c>
      <c r="E19" s="10">
        <f t="shared" ref="E19:E34" si="5">F19+G19+H19+I19</f>
        <v>5041.8999999999996</v>
      </c>
      <c r="F19" s="10">
        <f>F20+F21+F22</f>
        <v>2551</v>
      </c>
      <c r="G19" s="10">
        <f>G20+G21+G22</f>
        <v>2490.9</v>
      </c>
      <c r="H19" s="10">
        <f>H20+H21+H22</f>
        <v>0</v>
      </c>
      <c r="I19" s="10">
        <f>I20+I21+I22</f>
        <v>0</v>
      </c>
      <c r="J19" s="28"/>
      <c r="M19" s="11"/>
    </row>
    <row r="20" spans="1:13" s="6" customFormat="1" ht="30.75" customHeight="1" x14ac:dyDescent="0.25">
      <c r="A20" s="28"/>
      <c r="B20" s="36"/>
      <c r="C20" s="5" t="s">
        <v>12</v>
      </c>
      <c r="D20" s="27"/>
      <c r="E20" s="10">
        <f t="shared" si="5"/>
        <v>900</v>
      </c>
      <c r="F20" s="10">
        <f t="shared" ref="F20:I22" si="6">F24</f>
        <v>450</v>
      </c>
      <c r="G20" s="10">
        <f t="shared" si="6"/>
        <v>450</v>
      </c>
      <c r="H20" s="10">
        <f t="shared" si="6"/>
        <v>0</v>
      </c>
      <c r="I20" s="10">
        <f t="shared" si="6"/>
        <v>0</v>
      </c>
      <c r="J20" s="28"/>
    </row>
    <row r="21" spans="1:13" s="6" customFormat="1" ht="44.25" customHeight="1" x14ac:dyDescent="0.25">
      <c r="A21" s="28"/>
      <c r="B21" s="36"/>
      <c r="C21" s="5" t="s">
        <v>13</v>
      </c>
      <c r="D21" s="27"/>
      <c r="E21" s="10">
        <f t="shared" si="5"/>
        <v>4141.8999999999996</v>
      </c>
      <c r="F21" s="10">
        <f t="shared" si="6"/>
        <v>2101</v>
      </c>
      <c r="G21" s="10">
        <f t="shared" si="6"/>
        <v>2040.9</v>
      </c>
      <c r="H21" s="10">
        <f t="shared" si="6"/>
        <v>0</v>
      </c>
      <c r="I21" s="10">
        <f t="shared" si="6"/>
        <v>0</v>
      </c>
      <c r="J21" s="28"/>
    </row>
    <row r="22" spans="1:13" s="6" customFormat="1" ht="47.25" x14ac:dyDescent="0.25">
      <c r="A22" s="28"/>
      <c r="B22" s="37"/>
      <c r="C22" s="5" t="s">
        <v>14</v>
      </c>
      <c r="D22" s="27"/>
      <c r="E22" s="10">
        <f t="shared" si="5"/>
        <v>0</v>
      </c>
      <c r="F22" s="10">
        <f t="shared" si="6"/>
        <v>0</v>
      </c>
      <c r="G22" s="10">
        <f t="shared" si="6"/>
        <v>0</v>
      </c>
      <c r="H22" s="10">
        <f t="shared" si="6"/>
        <v>0</v>
      </c>
      <c r="I22" s="10">
        <f t="shared" si="6"/>
        <v>0</v>
      </c>
      <c r="J22" s="28"/>
    </row>
    <row r="23" spans="1:13" s="6" customFormat="1" ht="15.75" x14ac:dyDescent="0.25">
      <c r="A23" s="29">
        <v>1</v>
      </c>
      <c r="B23" s="32" t="s">
        <v>25</v>
      </c>
      <c r="C23" s="4" t="s">
        <v>11</v>
      </c>
      <c r="D23" s="27" t="s">
        <v>16</v>
      </c>
      <c r="E23" s="10">
        <f t="shared" si="5"/>
        <v>5041.8999999999996</v>
      </c>
      <c r="F23" s="10">
        <f>F24+F25+F26</f>
        <v>2551</v>
      </c>
      <c r="G23" s="10">
        <f>G24+G25+G26</f>
        <v>2490.9</v>
      </c>
      <c r="H23" s="10">
        <f>H24+H25+H26</f>
        <v>0</v>
      </c>
      <c r="I23" s="10">
        <f>I24+I25+I26</f>
        <v>0</v>
      </c>
      <c r="J23" s="28"/>
      <c r="M23" s="11"/>
    </row>
    <row r="24" spans="1:13" s="6" customFormat="1" ht="37.5" customHeight="1" x14ac:dyDescent="0.25">
      <c r="A24" s="30"/>
      <c r="B24" s="33"/>
      <c r="C24" s="5" t="s">
        <v>12</v>
      </c>
      <c r="D24" s="27"/>
      <c r="E24" s="10">
        <f t="shared" si="5"/>
        <v>900</v>
      </c>
      <c r="F24" s="10">
        <f t="shared" ref="F24:I26" si="7">F28+F32</f>
        <v>450</v>
      </c>
      <c r="G24" s="10">
        <f t="shared" si="7"/>
        <v>450</v>
      </c>
      <c r="H24" s="10">
        <f t="shared" si="7"/>
        <v>0</v>
      </c>
      <c r="I24" s="10">
        <f t="shared" si="7"/>
        <v>0</v>
      </c>
      <c r="J24" s="28"/>
    </row>
    <row r="25" spans="1:13" s="6" customFormat="1" ht="44.25" customHeight="1" x14ac:dyDescent="0.25">
      <c r="A25" s="30"/>
      <c r="B25" s="33"/>
      <c r="C25" s="5" t="s">
        <v>13</v>
      </c>
      <c r="D25" s="27"/>
      <c r="E25" s="10">
        <f t="shared" si="5"/>
        <v>4141.8999999999996</v>
      </c>
      <c r="F25" s="10">
        <f t="shared" si="7"/>
        <v>2101</v>
      </c>
      <c r="G25" s="10">
        <f t="shared" si="7"/>
        <v>2040.9</v>
      </c>
      <c r="H25" s="10">
        <f t="shared" si="7"/>
        <v>0</v>
      </c>
      <c r="I25" s="10">
        <f t="shared" si="7"/>
        <v>0</v>
      </c>
      <c r="J25" s="28"/>
    </row>
    <row r="26" spans="1:13" s="6" customFormat="1" ht="57" customHeight="1" x14ac:dyDescent="0.25">
      <c r="A26" s="31"/>
      <c r="B26" s="34"/>
      <c r="C26" s="9" t="s">
        <v>14</v>
      </c>
      <c r="D26" s="27"/>
      <c r="E26" s="10">
        <f t="shared" si="5"/>
        <v>0</v>
      </c>
      <c r="F26" s="10">
        <f t="shared" si="7"/>
        <v>0</v>
      </c>
      <c r="G26" s="10">
        <f t="shared" si="7"/>
        <v>0</v>
      </c>
      <c r="H26" s="10">
        <f t="shared" si="7"/>
        <v>0</v>
      </c>
      <c r="I26" s="10">
        <f t="shared" si="7"/>
        <v>0</v>
      </c>
      <c r="J26" s="28"/>
    </row>
    <row r="27" spans="1:13" s="1" customFormat="1" ht="15.75" x14ac:dyDescent="0.25">
      <c r="A27" s="45" t="s">
        <v>26</v>
      </c>
      <c r="B27" s="48" t="s">
        <v>27</v>
      </c>
      <c r="C27" s="7" t="s">
        <v>11</v>
      </c>
      <c r="D27" s="26" t="s">
        <v>16</v>
      </c>
      <c r="E27" s="12">
        <f t="shared" si="5"/>
        <v>2551</v>
      </c>
      <c r="F27" s="13">
        <f>F28+F29+F30</f>
        <v>2551</v>
      </c>
      <c r="G27" s="12">
        <f>G28+G29+G30</f>
        <v>0</v>
      </c>
      <c r="H27" s="13">
        <f>H28+H29+H30</f>
        <v>0</v>
      </c>
      <c r="I27" s="13">
        <f>I28+I29+I30</f>
        <v>0</v>
      </c>
      <c r="J27" s="44"/>
      <c r="M27" s="11"/>
    </row>
    <row r="28" spans="1:13" s="1" customFormat="1" ht="30.75" customHeight="1" x14ac:dyDescent="0.25">
      <c r="A28" s="46"/>
      <c r="B28" s="49"/>
      <c r="C28" s="3" t="s">
        <v>12</v>
      </c>
      <c r="D28" s="26"/>
      <c r="E28" s="14">
        <f t="shared" si="5"/>
        <v>450</v>
      </c>
      <c r="F28" s="18">
        <v>450</v>
      </c>
      <c r="G28" s="14">
        <v>0</v>
      </c>
      <c r="H28" s="18">
        <v>0</v>
      </c>
      <c r="I28" s="18">
        <v>0</v>
      </c>
      <c r="J28" s="44"/>
    </row>
    <row r="29" spans="1:13" s="1" customFormat="1" ht="44.25" customHeight="1" x14ac:dyDescent="0.25">
      <c r="A29" s="46"/>
      <c r="B29" s="49"/>
      <c r="C29" s="3" t="s">
        <v>13</v>
      </c>
      <c r="D29" s="26"/>
      <c r="E29" s="15">
        <f t="shared" si="5"/>
        <v>2101</v>
      </c>
      <c r="F29" s="18">
        <v>2101</v>
      </c>
      <c r="G29" s="18">
        <v>0</v>
      </c>
      <c r="H29" s="18">
        <v>0</v>
      </c>
      <c r="I29" s="18">
        <v>0</v>
      </c>
      <c r="J29" s="44"/>
    </row>
    <row r="30" spans="1:13" s="1" customFormat="1" ht="48" customHeight="1" x14ac:dyDescent="0.25">
      <c r="A30" s="47"/>
      <c r="B30" s="50"/>
      <c r="C30" s="8" t="s">
        <v>14</v>
      </c>
      <c r="D30" s="26"/>
      <c r="E30" s="15">
        <f t="shared" si="5"/>
        <v>0</v>
      </c>
      <c r="F30" s="18">
        <v>0</v>
      </c>
      <c r="G30" s="18">
        <v>0</v>
      </c>
      <c r="H30" s="18">
        <v>0</v>
      </c>
      <c r="I30" s="18">
        <v>0</v>
      </c>
      <c r="J30" s="44"/>
    </row>
    <row r="31" spans="1:13" s="1" customFormat="1" ht="15.75" x14ac:dyDescent="0.25">
      <c r="A31" s="45" t="s">
        <v>22</v>
      </c>
      <c r="B31" s="48" t="s">
        <v>28</v>
      </c>
      <c r="C31" s="7" t="s">
        <v>11</v>
      </c>
      <c r="D31" s="26" t="s">
        <v>16</v>
      </c>
      <c r="E31" s="13">
        <f t="shared" si="5"/>
        <v>2490.9</v>
      </c>
      <c r="F31" s="13">
        <f>F32+F33+F34</f>
        <v>0</v>
      </c>
      <c r="G31" s="13">
        <f>G32+G33+G34</f>
        <v>2490.9</v>
      </c>
      <c r="H31" s="13">
        <f>H32+H33+H34</f>
        <v>0</v>
      </c>
      <c r="I31" s="13">
        <f>I32+I33+I34</f>
        <v>0</v>
      </c>
      <c r="J31" s="44"/>
      <c r="M31" s="16"/>
    </row>
    <row r="32" spans="1:13" s="1" customFormat="1" ht="30.75" customHeight="1" x14ac:dyDescent="0.25">
      <c r="A32" s="46"/>
      <c r="B32" s="49"/>
      <c r="C32" s="3" t="s">
        <v>12</v>
      </c>
      <c r="D32" s="26"/>
      <c r="E32" s="15">
        <f t="shared" si="5"/>
        <v>450</v>
      </c>
      <c r="F32" s="15">
        <v>0</v>
      </c>
      <c r="G32" s="15">
        <v>450</v>
      </c>
      <c r="H32" s="15">
        <v>0</v>
      </c>
      <c r="I32" s="15">
        <v>0</v>
      </c>
      <c r="J32" s="44"/>
    </row>
    <row r="33" spans="1:13" s="1" customFormat="1" ht="44.25" customHeight="1" x14ac:dyDescent="0.25">
      <c r="A33" s="46"/>
      <c r="B33" s="49"/>
      <c r="C33" s="3" t="s">
        <v>13</v>
      </c>
      <c r="D33" s="26"/>
      <c r="E33" s="15">
        <f t="shared" si="5"/>
        <v>2040.9</v>
      </c>
      <c r="F33" s="18">
        <v>0</v>
      </c>
      <c r="G33" s="18">
        <v>2040.9</v>
      </c>
      <c r="H33" s="18">
        <v>0</v>
      </c>
      <c r="I33" s="18">
        <v>0</v>
      </c>
      <c r="J33" s="44"/>
    </row>
    <row r="34" spans="1:13" s="1" customFormat="1" ht="46.5" customHeight="1" x14ac:dyDescent="0.25">
      <c r="A34" s="47"/>
      <c r="B34" s="50"/>
      <c r="C34" s="8" t="s">
        <v>14</v>
      </c>
      <c r="D34" s="26"/>
      <c r="E34" s="15">
        <f t="shared" si="5"/>
        <v>0</v>
      </c>
      <c r="F34" s="18">
        <v>0</v>
      </c>
      <c r="G34" s="18">
        <v>0</v>
      </c>
      <c r="H34" s="18">
        <v>0</v>
      </c>
      <c r="I34" s="18">
        <v>0</v>
      </c>
      <c r="J34" s="44"/>
    </row>
    <row r="35" spans="1:13" x14ac:dyDescent="0.25">
      <c r="K35" s="17"/>
      <c r="L35" s="17"/>
      <c r="M35" s="17"/>
    </row>
    <row r="36" spans="1:13" ht="33" customHeight="1" x14ac:dyDescent="0.25">
      <c r="A36" s="20" t="s">
        <v>23</v>
      </c>
      <c r="B36" s="20"/>
      <c r="C36" s="20"/>
      <c r="D36" s="20"/>
      <c r="E36" s="20"/>
      <c r="F36" s="20"/>
      <c r="G36" s="20"/>
      <c r="H36" s="20"/>
      <c r="I36" s="20"/>
      <c r="J36" s="20"/>
    </row>
  </sheetData>
  <mergeCells count="40">
    <mergeCell ref="A27:A30"/>
    <mergeCell ref="B27:B30"/>
    <mergeCell ref="D27:D30"/>
    <mergeCell ref="J27:J30"/>
    <mergeCell ref="A31:A34"/>
    <mergeCell ref="B31:B34"/>
    <mergeCell ref="D31:D34"/>
    <mergeCell ref="J31:J34"/>
    <mergeCell ref="B23:B26"/>
    <mergeCell ref="D23:D26"/>
    <mergeCell ref="J23:J26"/>
    <mergeCell ref="A10:A13"/>
    <mergeCell ref="B10:B13"/>
    <mergeCell ref="D10:D13"/>
    <mergeCell ref="J10:J13"/>
    <mergeCell ref="A14:A17"/>
    <mergeCell ref="B14:B17"/>
    <mergeCell ref="D14:D17"/>
    <mergeCell ref="J14:J17"/>
    <mergeCell ref="C18:J18"/>
    <mergeCell ref="A19:A22"/>
    <mergeCell ref="B19:B22"/>
    <mergeCell ref="D19:D22"/>
    <mergeCell ref="J19:J22"/>
    <mergeCell ref="A36:J36"/>
    <mergeCell ref="J3:J4"/>
    <mergeCell ref="A1:J1"/>
    <mergeCell ref="A2:J2"/>
    <mergeCell ref="F3:I3"/>
    <mergeCell ref="E3:E4"/>
    <mergeCell ref="D3:D4"/>
    <mergeCell ref="C3:C4"/>
    <mergeCell ref="B3:B4"/>
    <mergeCell ref="A3:A4"/>
    <mergeCell ref="B5:B8"/>
    <mergeCell ref="D5:D8"/>
    <mergeCell ref="A5:A8"/>
    <mergeCell ref="J5:J8"/>
    <mergeCell ref="C9:J9"/>
    <mergeCell ref="A23:A26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 МО "Сясьстройское городское поселение"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DPolyashov</dc:creator>
  <cp:lastModifiedBy>DPolyashov</cp:lastModifiedBy>
  <cp:lastPrinted>2024-01-16T07:14:12Z</cp:lastPrinted>
  <dcterms:created xsi:type="dcterms:W3CDTF">2024-01-15T13:30:18Z</dcterms:created>
  <dcterms:modified xsi:type="dcterms:W3CDTF">2024-01-16T12:38:18Z</dcterms:modified>
</cp:coreProperties>
</file>