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 activeTab="2"/>
  </bookViews>
  <sheets>
    <sheet name="Доходы" sheetId="2" r:id="rId1"/>
    <sheet name="Расходы" sheetId="3" r:id="rId2"/>
    <sheet name="Источники" sheetId="4" r:id="rId3"/>
    <sheet name="Приложение 2 - дорожный фонд" sheetId="6" r:id="rId4"/>
  </sheets>
  <calcPr calcId="125725"/>
</workbook>
</file>

<file path=xl/calcChain.xml><?xml version="1.0" encoding="utf-8"?>
<calcChain xmlns="http://schemas.openxmlformats.org/spreadsheetml/2006/main">
  <c r="C22" i="6"/>
  <c r="C20" s="1"/>
  <c r="B22"/>
  <c r="B20" s="1"/>
  <c r="D36"/>
  <c r="D33"/>
  <c r="D32" s="1"/>
  <c r="D34" l="1"/>
  <c r="D22"/>
  <c r="C31" l="1"/>
  <c r="C29" s="1"/>
  <c r="B31"/>
  <c r="D20"/>
  <c r="D31" l="1"/>
  <c r="D29" s="1"/>
  <c r="B29"/>
</calcChain>
</file>

<file path=xl/sharedStrings.xml><?xml version="1.0" encoding="utf-8"?>
<sst xmlns="http://schemas.openxmlformats.org/spreadsheetml/2006/main" count="1779" uniqueCount="743">
  <si>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</si>
  <si>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</si>
  <si>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</si>
  <si>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</si>
  <si>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</si>
  <si>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</si>
  <si>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</si>
  <si>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</si>
  <si>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</si>
  <si>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</si>
  <si>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</si>
  <si>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</si>
  <si>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</si>
  <si>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</si>
  <si>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</si>
  <si>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</si>
  <si>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</si>
  <si>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</si>
  <si>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</si>
  <si>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</si>
  <si>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</si>
  <si>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</si>
  <si>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</si>
  <si>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</si>
  <si>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</si>
  <si>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</si>
  <si>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</si>
  <si>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</si>
  <si>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</si>
  <si>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</si>
  <si>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</si>
  <si>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</si>
  <si>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</si>
  <si>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</si>
  <si>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</si>
  <si>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</si>
  <si>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</si>
  <si>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</si>
  <si>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</si>
  <si>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</si>
  <si>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</si>
  <si>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</si>
  <si>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</si>
  <si>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</si>
  <si>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</si>
  <si>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</si>
  <si>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</si>
  <si>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</si>
  <si>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</si>
  <si>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</si>
  <si>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</si>
  <si>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</si>
  <si>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</si>
  <si>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</si>
  <si>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</si>
  <si>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100 1 05 00000 00 0000 000</t>
  </si>
  <si>
    <t>-</t>
  </si>
  <si>
    <t xml:space="preserve">  Единый сельскохозяйственный налог</t>
  </si>
  <si>
    <t>100 1 05 03000 01 0000 110</t>
  </si>
  <si>
    <t>100 1 05 03010 01 0000 110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</si>
  <si>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</si>
  <si>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100 1 05 03010 01 1000 110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</si>
  <si>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</si>
  <si>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</si>
  <si>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</si>
  <si>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</si>
  <si>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</si>
  <si>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</si>
  <si>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</si>
  <si>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</si>
  <si>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</si>
  <si>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</si>
  <si>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</si>
  <si>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</si>
  <si>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</si>
  <si>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</si>
  <si>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</si>
  <si>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</si>
  <si>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</si>
  <si>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</si>
  <si>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</si>
  <si>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</si>
  <si>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</si>
  <si>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</si>
  <si>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</si>
  <si>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</si>
  <si>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</si>
  <si>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</si>
  <si>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</si>
  <si>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</si>
  <si>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</si>
  <si>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</si>
  <si>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</si>
  <si>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</si>
  <si>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</si>
  <si>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</si>
  <si>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</si>
  <si>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</si>
  <si>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</si>
  <si>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</si>
  <si>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</si>
  <si>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</si>
  <si>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</si>
  <si>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</si>
  <si>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</si>
  <si>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</si>
  <si>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</si>
  <si>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</si>
  <si>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</si>
  <si>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</si>
  <si>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</si>
  <si>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</si>
  <si>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</si>
  <si>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</si>
  <si>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</si>
  <si>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</si>
  <si>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</si>
  <si>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</si>
  <si>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</si>
  <si>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</si>
  <si>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</si>
  <si>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</si>
  <si>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</si>
  <si>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</si>
  <si>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</si>
  <si>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</si>
  <si>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</si>
  <si>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</si>
  <si>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</si>
  <si>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</si>
  <si>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</si>
  <si>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 xml:space="preserve">  ПРОЧИЕ НЕНАЛОГОВЫЕ ДОХОДЫ</t>
  </si>
  <si>
    <t>182 1 17 00000 00 0000 000</t>
  </si>
  <si>
    <t xml:space="preserve">  Прочие неналоговые доходы</t>
  </si>
  <si>
    <t>182 1 17 05000 00 0000 180</t>
  </si>
  <si>
    <t xml:space="preserve">  Прочие неналоговые доходы бюджетов городских поселений</t>
  </si>
  <si>
    <t>182 1 17 05050 13 0000 180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</si>
  <si>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</si>
  <si>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</si>
  <si>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</si>
  <si>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</si>
  <si>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</si>
  <si>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</si>
  <si>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</si>
  <si>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</si>
  <si>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</si>
  <si>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</si>
  <si>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</si>
  <si>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</si>
  <si>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</si>
  <si>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</si>
  <si>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</si>
  <si>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</si>
  <si>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</si>
  <si>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</si>
  <si>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</si>
  <si>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</si>
  <si>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</si>
  <si>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</si>
  <si>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</si>
  <si>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</si>
  <si>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</si>
  <si>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</si>
  <si>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</si>
  <si>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</si>
  <si>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</si>
  <si>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</si>
  <si>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</si>
  <si>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</si>
  <si>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</si>
  <si>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</si>
  <si>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</si>
  <si>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</si>
  <si>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</si>
  <si>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</si>
  <si>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</si>
  <si>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</si>
  <si>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</si>
  <si>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</si>
  <si>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</si>
  <si>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</si>
  <si>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</si>
  <si>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</si>
  <si>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</si>
  <si>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</si>
  <si>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</si>
  <si>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</si>
  <si>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</si>
  <si>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</si>
  <si>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</si>
  <si>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</si>
  <si>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</si>
  <si>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</si>
  <si>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</si>
  <si>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</si>
  <si>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</si>
  <si>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</si>
  <si>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</si>
  <si>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</si>
  <si>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</si>
  <si>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</si>
  <si>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</si>
  <si>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</si>
  <si>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</si>
  <si>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</si>
  <si>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</si>
  <si>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</si>
  <si>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</si>
  <si>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</si>
  <si>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</si>
  <si>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</si>
  <si>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</si>
  <si>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</si>
  <si>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</si>
  <si>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</si>
  <si>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</si>
  <si>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</si>
  <si>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</si>
  <si>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</si>
  <si>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</si>
  <si>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</si>
  <si>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</si>
  <si>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</si>
  <si>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</si>
  <si>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</si>
  <si>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</si>
  <si>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</si>
  <si>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</si>
  <si>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</si>
  <si>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</si>
  <si>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</si>
  <si>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</si>
  <si>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</si>
  <si>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</si>
  <si>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</si>
  <si>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</si>
  <si>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</si>
  <si>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</si>
  <si>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</si>
  <si>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</si>
  <si>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</si>
  <si>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</si>
  <si>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</si>
  <si>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</si>
  <si>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</si>
  <si>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</si>
  <si>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</si>
  <si>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</si>
  <si>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</si>
  <si>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</si>
  <si>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</si>
  <si>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</si>
  <si>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</si>
  <si>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</si>
  <si>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</si>
  <si>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</si>
  <si>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</si>
  <si>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</si>
  <si>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</si>
  <si>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</si>
  <si>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</si>
  <si>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</si>
  <si>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</si>
  <si>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</si>
  <si>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</si>
  <si>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</si>
  <si>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</si>
  <si>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</si>
  <si>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</si>
  <si>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</si>
  <si>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</si>
  <si>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</si>
  <si>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</si>
  <si>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</si>
  <si>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</si>
  <si>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</si>
  <si>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</si>
  <si>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</si>
  <si>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</si>
  <si>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</si>
  <si>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</si>
  <si>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</si>
  <si>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</si>
  <si>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</si>
  <si>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</si>
  <si>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</si>
  <si>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</si>
  <si>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</si>
  <si>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</si>
  <si>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</si>
  <si>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</si>
  <si>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</si>
  <si>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</si>
  <si>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</si>
  <si>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</si>
  <si>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</si>
  <si>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</si>
  <si>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</si>
  <si>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</si>
  <si>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</si>
  <si>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</si>
  <si>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</si>
  <si>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</si>
  <si>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</si>
  <si>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</si>
  <si>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</si>
  <si>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</si>
  <si>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</si>
  <si>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</si>
  <si>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</si>
  <si>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</si>
  <si>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</si>
  <si>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 xml:space="preserve">  Осуществление полномочий сельских поселений по вопросам градостроительной деятельности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</si>
  <si>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</si>
  <si>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</si>
  <si>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</si>
  <si>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</si>
  <si>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</si>
  <si>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</si>
  <si>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</si>
  <si>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</si>
  <si>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 xml:space="preserve">  Резервные фонды местных администраций</t>
  </si>
  <si>
    <t>805 0111 68 9 01 20010 000</t>
  </si>
  <si>
    <t>805 0111 68 9 01 20010 800</t>
  </si>
  <si>
    <t xml:space="preserve">  Резервные средства</t>
  </si>
  <si>
    <t>805 0111 68 9 01 20010 870</t>
  </si>
  <si>
    <t xml:space="preserve">  </t>
  </si>
  <si>
    <t>805 0113 07 4 01 17100 000</t>
  </si>
  <si>
    <t>805 0113 07 4 01 17100 200</t>
  </si>
  <si>
    <t>805 0113 07 4 01 17100 240</t>
  </si>
  <si>
    <t>805 0113 12 4 01 10480 000</t>
  </si>
  <si>
    <t>805 0113 12 4 01 10480 200</t>
  </si>
  <si>
    <t>805 0113 12 4 01 10480 240</t>
  </si>
  <si>
    <t>805 0113 12 4 01 10480 244</t>
  </si>
  <si>
    <t>805 0113 16 4 01 16110 000</t>
  </si>
  <si>
    <t>805 0113 16 4 01 16110 200</t>
  </si>
  <si>
    <t>805 0113 16 4 01 16110 240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</si>
  <si>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</si>
  <si>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</si>
  <si>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</si>
  <si>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</si>
  <si>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</si>
  <si>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</si>
  <si>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</si>
  <si>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</si>
  <si>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</si>
  <si>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</si>
  <si>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</si>
  <si>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</si>
  <si>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</si>
  <si>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</si>
  <si>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</si>
  <si>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</si>
  <si>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</si>
  <si>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</si>
  <si>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</si>
  <si>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</si>
  <si>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</si>
  <si>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</si>
  <si>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</si>
  <si>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</si>
  <si>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</si>
  <si>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</si>
  <si>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</si>
  <si>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</si>
  <si>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</si>
  <si>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</si>
  <si>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</si>
  <si>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</si>
  <si>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</si>
  <si>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805 0113 68 9 01 10080 800</t>
  </si>
  <si>
    <t>805 0113 68 9 01 10080 850</t>
  </si>
  <si>
    <t>805 0113 68 9 01 10080 851</t>
  </si>
  <si>
    <t xml:space="preserve">  Уплата прочих налогов, сборов</t>
  </si>
  <si>
    <t>805 0113 68 9 01 10080 852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</si>
  <si>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</si>
  <si>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</si>
  <si>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</si>
  <si>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</si>
  <si>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</si>
  <si>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>805 0113 68 9 01 10100 000</t>
  </si>
  <si>
    <t>805 0113 68 9 01 10100 200</t>
  </si>
  <si>
    <t>805 0113 68 9 01 10100 240</t>
  </si>
  <si>
    <t>805 0113 68 9 01 10100 800</t>
  </si>
  <si>
    <t xml:space="preserve">  Исполнение судебных актов</t>
  </si>
  <si>
    <t>805 0113 68 9 01 10100 830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</si>
  <si>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</si>
  <si>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</si>
  <si>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</si>
  <si>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</si>
  <si>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</si>
  <si>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</si>
  <si>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</si>
  <si>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</si>
  <si>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</si>
  <si>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</si>
  <si>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</si>
  <si>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</si>
  <si>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</si>
  <si>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</si>
  <si>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</si>
  <si>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</si>
  <si>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</si>
  <si>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805 0310 07 4 02 27200 000</t>
  </si>
  <si>
    <t>805 0310 07 4 02 27200 200</t>
  </si>
  <si>
    <t>805 0310 07 4 02 27200 240</t>
  </si>
  <si>
    <t>805 0310 07 4 02 27200 244</t>
  </si>
  <si>
    <t>805 0310 15 4 01 15100 000</t>
  </si>
  <si>
    <t>805 0310 15 4 01 15100 200</t>
  </si>
  <si>
    <t>805 0310 15 4 01 15100 240</t>
  </si>
  <si>
    <t>805 0310 15 4 01 15100 800</t>
  </si>
  <si>
    <t>805 0310 15 4 01 15100 850</t>
  </si>
  <si>
    <t>805 0310 15 4 01 15100 853</t>
  </si>
  <si>
    <t>805 0409 03 4 01 13100 000</t>
  </si>
  <si>
    <t>805 0409 03 4 01 13100 200</t>
  </si>
  <si>
    <t>805 0409 03 4 01 13100 240</t>
  </si>
  <si>
    <t>805 0409 03 4 01 13100 244</t>
  </si>
  <si>
    <t>805 0409 03 4 03 13300 000</t>
  </si>
  <si>
    <t>805 0409 03 4 03 13300 200</t>
  </si>
  <si>
    <t>805 0409 03 4 03 13300 240</t>
  </si>
  <si>
    <t>805 0409 03 4 03 13300 244</t>
  </si>
  <si>
    <t>805 0409 03 4 04 13400 000</t>
  </si>
  <si>
    <t>805 0409 03 4 04 13400 200</t>
  </si>
  <si>
    <t>805 0409 03 4 04 13400 240</t>
  </si>
  <si>
    <t>805 0409 07 4 03 17400 000</t>
  </si>
  <si>
    <t>805 0409 07 4 03 17400 200</t>
  </si>
  <si>
    <t>805 0409 07 4 03 17400 240</t>
  </si>
  <si>
    <t>805 0409 07 4 03 17400 600</t>
  </si>
  <si>
    <t xml:space="preserve">  Субсидии бюджетным учреждениям</t>
  </si>
  <si>
    <t>805 0409 07 4 03 17400 610</t>
  </si>
  <si>
    <t xml:space="preserve">  Субсидии бюджетным учреждениям на иные цели</t>
  </si>
  <si>
    <t>805 0409 07 4 03 17400 612</t>
  </si>
  <si>
    <t xml:space="preserve">  Мероприятия по ликвидации последствий обильных снегопадов</t>
  </si>
  <si>
    <t>805 0409 68 9 01 60660 000</t>
  </si>
  <si>
    <t>805 0409 68 9 01 60660 200</t>
  </si>
  <si>
    <t>805 0409 68 9 01 60660 240</t>
  </si>
  <si>
    <t>805 0409 68 9 01 60660 244</t>
  </si>
  <si>
    <t>805 0409 68 9 01 60660 600</t>
  </si>
  <si>
    <t>805 0409 68 9 01 60660 610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</si>
  <si>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</si>
  <si>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805 0409 68 9 01 60660 611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</si>
  <si>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</si>
  <si>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</si>
  <si>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</si>
  <si>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</si>
  <si>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</si>
  <si>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01 S4250 811</t>
  </si>
  <si>
    <t>805 0412 11 4 02 11200 000</t>
  </si>
  <si>
    <t>805 0412 11 4 02 11200 200</t>
  </si>
  <si>
    <t>805 0412 11 4 02 11200 240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</si>
  <si>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</si>
  <si>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</si>
  <si>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</si>
  <si>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</si>
  <si>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</si>
  <si>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>805 0412 68 9 01 20220 800</t>
  </si>
  <si>
    <t>805 0412 68 9 01 20220 850</t>
  </si>
  <si>
    <t>805 0412 68 9 01 20220 853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</si>
  <si>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</si>
  <si>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</si>
  <si>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</si>
  <si>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</si>
  <si>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805 0412 68 9 01 20230 244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</si>
  <si>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</si>
  <si>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</si>
  <si>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</si>
  <si>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</si>
  <si>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</si>
  <si>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</si>
  <si>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</si>
  <si>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</si>
  <si>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</si>
  <si>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>805 0501 10 1 F3 6748S 410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</si>
  <si>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</si>
  <si>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</si>
  <si>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</si>
  <si>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</si>
  <si>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</si>
  <si>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</si>
  <si>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</si>
  <si>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</si>
  <si>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</si>
  <si>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>805 0501 68 9 01 20410 800</t>
  </si>
  <si>
    <t>805 0501 68 9 01 20410 830</t>
  </si>
  <si>
    <t>805 0501 68 9 01 20410 850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</si>
  <si>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</si>
  <si>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</si>
  <si>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</si>
  <si>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</si>
  <si>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</si>
  <si>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</si>
  <si>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</si>
  <si>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</si>
  <si>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</si>
  <si>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</si>
  <si>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805 0501 68 9 01 20430 830</t>
  </si>
  <si>
    <t xml:space="preserve">  Исполнение судебных актов Российской Федерации и мировых соглашений по возмещению причиненного вреда</t>
  </si>
  <si>
    <t>805 0501 68 9 01 20430 831</t>
  </si>
  <si>
    <t>805 0501 68 9 01 20430 850</t>
  </si>
  <si>
    <t>805 0501 68 9 01 20430 853</t>
  </si>
  <si>
    <t>805 0502 01 4 02 10140 000</t>
  </si>
  <si>
    <t>805 0502 01 4 02 10140 200</t>
  </si>
  <si>
    <t>805 0502 01 4 02 10140 240</t>
  </si>
  <si>
    <t>805 0502 01 4 03 20100 000</t>
  </si>
  <si>
    <t>805 0502 01 4 03 20100 200</t>
  </si>
  <si>
    <t>805 0502 01 4 03 20100 240</t>
  </si>
  <si>
    <t>805 0502 01 4 03 20100 244</t>
  </si>
  <si>
    <t>805 0502 01 4 04 S0550 000</t>
  </si>
  <si>
    <t>805 0502 01 4 04 S0550 200</t>
  </si>
  <si>
    <t>805 0502 01 4 04 S0550 240</t>
  </si>
  <si>
    <t>805 0502 01 4 04 S0550 244</t>
  </si>
  <si>
    <t>805 0502 18 4 01 S4960 000</t>
  </si>
  <si>
    <t>805 0502 18 4 01 S4960 200</t>
  </si>
  <si>
    <t>805 0502 18 4 01 S4960 240</t>
  </si>
  <si>
    <t>805 0502 18 4 01 S4960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</si>
  <si>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</si>
  <si>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</si>
  <si>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</si>
  <si>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</si>
  <si>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</si>
  <si>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</si>
  <si>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</si>
  <si>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805 0502 68 9 01 20350 830</t>
  </si>
  <si>
    <t>805 0502 68 9 01 20350 831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</si>
  <si>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</si>
  <si>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</si>
  <si>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</si>
  <si>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</si>
  <si>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</si>
  <si>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>805 0503 01 4 01 10110 000</t>
  </si>
  <si>
    <t>805 0503 01 4 01 10110 200</t>
  </si>
  <si>
    <t>805 0503 01 4 01 10110 240</t>
  </si>
  <si>
    <t>805 0503 08 4 01 S4660 000</t>
  </si>
  <si>
    <t>805 0503 08 4 01 S4660 200</t>
  </si>
  <si>
    <t>805 0503 08 4 01 S4660 240</t>
  </si>
  <si>
    <t>805 0503 08 4 01 S4660 244</t>
  </si>
  <si>
    <t>805 0503 09 4 01 S4770 000</t>
  </si>
  <si>
    <t>805 0503 09 4 01 S4770 200</t>
  </si>
  <si>
    <t>805 0503 09 4 01 S4770 240</t>
  </si>
  <si>
    <t>805 0503 09 4 02 S4840 000</t>
  </si>
  <si>
    <t>805 0503 09 4 02 S4840 200</t>
  </si>
  <si>
    <t>805 0503 09 4 02 S4840 240</t>
  </si>
  <si>
    <t>805 0503 09 4 02 S4840 244</t>
  </si>
  <si>
    <t>805 0503 09 8 03 S5670 000</t>
  </si>
  <si>
    <t>805 0503 09 8 03 S5670 200</t>
  </si>
  <si>
    <t>805 0503 09 8 03 S5670 240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</si>
  <si>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</si>
  <si>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</si>
  <si>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</si>
  <si>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>805 0503 13 1 F2 55550 240</t>
  </si>
  <si>
    <t>805 0503 13 4 02 13200 000</t>
  </si>
  <si>
    <t>805 0503 13 4 02 13200 200</t>
  </si>
  <si>
    <t>805 0503 13 4 02 13200 240</t>
  </si>
  <si>
    <t>805 0503 13 4 02 13200 244</t>
  </si>
  <si>
    <t>805 0503 14 4 01 14110 000</t>
  </si>
  <si>
    <t>805 0503 14 4 01 14110 200</t>
  </si>
  <si>
    <t>805 0503 14 4 01 14110 240</t>
  </si>
  <si>
    <t>805 0503 14 4 01 14110 244</t>
  </si>
  <si>
    <t>805 0503 18 4 02 S4880 000</t>
  </si>
  <si>
    <t>805 0503 18 4 02 S4880 200</t>
  </si>
  <si>
    <t>805 0503 18 4 02 S4880 240</t>
  </si>
  <si>
    <t>805 0503 18 4 02 S4880 244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</si>
  <si>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</si>
  <si>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</si>
  <si>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</si>
  <si>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</si>
  <si>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</si>
  <si>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</si>
  <si>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</si>
  <si>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</si>
  <si>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</si>
  <si>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</si>
  <si>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</si>
  <si>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</si>
  <si>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>805 0503 68 9 01 20250 850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</si>
  <si>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</si>
  <si>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</si>
  <si>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</si>
  <si>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</si>
  <si>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</si>
  <si>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805 0503 68 9 01 20260 800</t>
  </si>
  <si>
    <t>805 0503 68 9 01 20260 830</t>
  </si>
  <si>
    <t>805 0503 68 9 01 20260 831</t>
  </si>
  <si>
    <t>805 0503 68 9 01 60530 000</t>
  </si>
  <si>
    <t>805 0503 68 9 01 60530 200</t>
  </si>
  <si>
    <t>805 0503 68 9 01 60530 240</t>
  </si>
  <si>
    <t>805 0707 17 4 01 60240 000</t>
  </si>
  <si>
    <t>805 0707 17 4 01 60240 200</t>
  </si>
  <si>
    <t>805 0707 17 4 01 60240 240</t>
  </si>
  <si>
    <t>805 0707 17 4 02 60260 000</t>
  </si>
  <si>
    <t>805 0707 17 4 02 60260 600</t>
  </si>
  <si>
    <t>805 0707 17 4 02 60260 610</t>
  </si>
  <si>
    <t>805 0707 17 4 02 F0260 000</t>
  </si>
  <si>
    <t>805 0707 17 4 02 F0260 600</t>
  </si>
  <si>
    <t>805 0707 17 4 02 F0260 610</t>
  </si>
  <si>
    <t>805 0707 17 4 02 S4330 000</t>
  </si>
  <si>
    <t>805 0707 17 4 02 S4330 600</t>
  </si>
  <si>
    <t>805 0707 17 4 02 S4330 610</t>
  </si>
  <si>
    <t>805 0707 17 4 03 S4820 000</t>
  </si>
  <si>
    <t>805 0707 17 4 03 S4820 200</t>
  </si>
  <si>
    <t>805 0707 17 4 03 S4820 240</t>
  </si>
  <si>
    <t>805 0707 17 4 03 S4820 244</t>
  </si>
  <si>
    <t>805 0707 17 4 05 60250 000</t>
  </si>
  <si>
    <t>805 0707 17 4 05 60250 200</t>
  </si>
  <si>
    <t>805 0707 17 4 05 60250 240</t>
  </si>
  <si>
    <t>805 0707 17 4 05 60250 600</t>
  </si>
  <si>
    <t>805 0707 17 4 05 60250 610</t>
  </si>
  <si>
    <t>805 0707 17 4 05 60250 612</t>
  </si>
  <si>
    <t>805 0801 04 4 01 00170 000</t>
  </si>
  <si>
    <t>805 0801 04 4 01 00170 600</t>
  </si>
  <si>
    <t>805 0801 04 4 01 00170 610</t>
  </si>
  <si>
    <t>805 0801 04 4 01 00170 611</t>
  </si>
  <si>
    <t xml:space="preserve">  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</t>
  </si>
  <si>
    <t>805 0801 04 4 01 S0360 000</t>
  </si>
  <si>
    <t>805 0801 04 4 01 S0360 600</t>
  </si>
  <si>
    <t>805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</si>
  <si>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</si>
  <si>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</si>
  <si>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805 0801 04 4 01 S4840 000</t>
  </si>
  <si>
    <t>805 0801 04 4 01 S4840 600</t>
  </si>
  <si>
    <t>805 0801 04 4 01 S4840 610</t>
  </si>
  <si>
    <t>805 0801 04 4 01 S4840 612</t>
  </si>
  <si>
    <t>805 0801 04 4 03 14100 000</t>
  </si>
  <si>
    <t>805 0801 04 4 03 14100 200</t>
  </si>
  <si>
    <t>805 0801 04 4 03 14100 240</t>
  </si>
  <si>
    <t>805 0801 04 4 03 14100 244</t>
  </si>
  <si>
    <t>805 0801 04 4 03 14100 600</t>
  </si>
  <si>
    <t>805 0801 04 4 03 14100 610</t>
  </si>
  <si>
    <t>805 0801 04 4 03 60140 000</t>
  </si>
  <si>
    <t>805 0801 04 4 03 60140 600</t>
  </si>
  <si>
    <t>805 0801 04 4 03 60140 610</t>
  </si>
  <si>
    <t>805 0801 04 4 03 60140 612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</si>
  <si>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</si>
  <si>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</si>
  <si>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</si>
  <si>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</si>
  <si>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</si>
  <si>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</si>
  <si>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</si>
  <si>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</si>
  <si>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</si>
  <si>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</si>
  <si>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</si>
  <si>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</si>
  <si>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</si>
  <si>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>805 1101 05 4 01 00170 000</t>
  </si>
  <si>
    <t>805 1101 05 4 01 00170 600</t>
  </si>
  <si>
    <t>805 1101 05 4 01 00170 610</t>
  </si>
  <si>
    <t>805 1101 05 4 01 00170 611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</si>
  <si>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</si>
  <si>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</si>
  <si>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</si>
  <si>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</si>
  <si>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</si>
  <si>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</si>
  <si>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</si>
  <si>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</si>
  <si>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</si>
  <si>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</si>
  <si>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</si>
  <si>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</si>
  <si>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</si>
  <si>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</si>
  <si>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</si>
  <si>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</si>
  <si>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</si>
  <si>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</si>
  <si>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</si>
  <si>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</si>
  <si>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</si>
  <si>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</si>
  <si>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</si>
  <si>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</si>
  <si>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</si>
  <si>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</si>
  <si>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</si>
  <si>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</si>
  <si>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</si>
  <si>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</si>
  <si>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</si>
  <si>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</si>
  <si>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</si>
  <si>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</si>
  <si>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</si>
  <si>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</si>
  <si>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</si>
  <si>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</si>
  <si>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</si>
  <si>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</si>
  <si>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</si>
  <si>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</si>
  <si>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</si>
  <si>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</si>
  <si>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</si>
  <si>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</si>
  <si>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</si>
  <si>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</si>
  <si>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</si>
  <si>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</si>
  <si>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</si>
  <si>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</si>
  <si>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</si>
  <si>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</si>
  <si>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</si>
  <si>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</si>
  <si>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</si>
  <si>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</si>
  <si>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Единица измерения: руб.</t>
  </si>
  <si>
    <t xml:space="preserve">                                  УТВЕРЖДЕН</t>
  </si>
  <si>
    <t xml:space="preserve">                                  распоряжением  администрации МО</t>
  </si>
  <si>
    <t xml:space="preserve">                                  "Сясьстройское городское поселение"</t>
  </si>
  <si>
    <t xml:space="preserve">                                  Волховского муниципального района</t>
  </si>
  <si>
    <t xml:space="preserve">                                  Ленинградской области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</si>
  <si>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</si>
  <si>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</si>
  <si>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</si>
  <si>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</si>
  <si>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01.01.2022 г.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</si>
  <si>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</si>
  <si>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</si>
  <si>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</si>
  <si>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</si>
  <si>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</si>
  <si>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t xml:space="preserve">Непрограммные расходы "Мероприятия по ликвидации последствий обильных снегопадов"  </t>
  </si>
  <si>
    <t>Иные поступления в бюджет МО "Сясьстройское городское поселение"</t>
  </si>
  <si>
    <t>на 1 октября 2022 г.</t>
  </si>
  <si>
    <t>111 2 00 00000 00 0000 000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</si>
  <si>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</si>
  <si>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111 2 08 00000 00 0000 000</t>
  </si>
  <si>
    <t xml:space="preserve">  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</si>
  <si>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111 2 08 05000 13 0000 150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</si>
  <si>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</si>
  <si>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</si>
  <si>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</si>
  <si>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</si>
  <si>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>на 01.10.2022 года</t>
  </si>
  <si>
    <r>
      <t>Муниципальная программа</t>
    </r>
    <r>
      <rPr>
        <sz val="14"/>
        <rFont val="Times New Roman"/>
        <family val="1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4"/>
        <rFont val="Times New Roman"/>
        <family val="1"/>
        <charset val="204"/>
      </rPr>
      <t xml:space="preserve">Подпрограмма </t>
    </r>
    <r>
      <rPr>
        <sz val="14"/>
        <rFont val="Times New Roman"/>
        <family val="1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</si>
  <si>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4"/>
        <rFont val="Times New Roman"/>
        <family val="1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</si>
  <si>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4"/>
        <rFont val="Times New Roman"/>
        <family val="1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</si>
  <si>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4"/>
        <rFont val="Times New Roman"/>
        <family val="1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</si>
  <si>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Муниципальная программа </t>
    </r>
    <r>
      <rPr>
        <sz val="14"/>
        <rFont val="Times New Roman"/>
        <family val="1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2020-2025 гг".                             </t>
    </r>
    <r>
      <rPr>
        <b/>
        <sz val="14"/>
        <rFont val="Times New Roman"/>
        <family val="1"/>
        <charset val="204"/>
      </rPr>
      <t xml:space="preserve">Подпрограмма </t>
    </r>
    <r>
      <rPr>
        <sz val="14"/>
        <rFont val="Times New Roman"/>
        <family val="1"/>
        <charset val="204"/>
      </rPr>
      <t>"Повышение безопасности дорожного движения в МО "Сясьстройское городское поселение"</t>
    </r>
  </si>
  <si>
    <t xml:space="preserve">                                  от 14.10.2022 № 232-р</t>
  </si>
  <si>
    <t xml:space="preserve">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</si>
</sst>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3" fillId="0" borderId="1"/>
    <xf numFmtId="0" fontId="14" fillId="0" borderId="1"/>
  </cellStyleXfs>
  <cellXfs count="17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9" fillId="0" borderId="1" xfId="111" applyNumberFormat="1" applyBorder="1" applyProtection="1">
      <alignment horizontal="center"/>
    </xf>
    <xf numFmtId="0" fontId="6" fillId="0" borderId="1" xfId="118" applyNumberFormat="1" applyBorder="1" applyProtection="1"/>
    <xf numFmtId="0" fontId="2" fillId="0" borderId="2" xfId="28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16" fillId="0" borderId="1" xfId="130" applyFont="1"/>
    <xf numFmtId="0" fontId="16" fillId="0" borderId="1" xfId="130" applyFont="1" applyAlignment="1">
      <alignment vertical="center"/>
    </xf>
    <xf numFmtId="0" fontId="17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0" fontId="16" fillId="0" borderId="1" xfId="130" applyFont="1" applyAlignment="1">
      <alignment horizontal="center"/>
    </xf>
    <xf numFmtId="0" fontId="16" fillId="0" borderId="1" xfId="130" applyFont="1" applyBorder="1" applyAlignment="1">
      <alignment horizontal="left"/>
    </xf>
    <xf numFmtId="49" fontId="16" fillId="0" borderId="1" xfId="130" applyNumberFormat="1" applyFont="1" applyBorder="1" applyAlignment="1">
      <alignment horizontal="left"/>
    </xf>
    <xf numFmtId="49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/>
    </xf>
    <xf numFmtId="4" fontId="18" fillId="4" borderId="34" xfId="130" applyNumberFormat="1" applyFont="1" applyFill="1" applyBorder="1" applyAlignment="1">
      <alignment horizontal="center" vertical="center"/>
    </xf>
    <xf numFmtId="49" fontId="16" fillId="4" borderId="34" xfId="130" applyNumberFormat="1" applyFont="1" applyFill="1" applyBorder="1" applyAlignment="1">
      <alignment horizontal="left" vertical="center" wrapText="1"/>
    </xf>
    <xf numFmtId="4" fontId="16" fillId="4" borderId="34" xfId="130" applyNumberFormat="1" applyFont="1" applyFill="1" applyBorder="1" applyAlignment="1">
      <alignment horizontal="center" vertical="center"/>
    </xf>
    <xf numFmtId="4" fontId="19" fillId="4" borderId="34" xfId="130" applyNumberFormat="1" applyFont="1" applyFill="1" applyBorder="1" applyAlignment="1">
      <alignment horizontal="center" vertical="center"/>
    </xf>
    <xf numFmtId="4" fontId="19" fillId="4" borderId="34" xfId="130" quotePrefix="1" applyNumberFormat="1" applyFont="1" applyFill="1" applyBorder="1" applyAlignment="1">
      <alignment horizontal="center" vertical="center"/>
    </xf>
    <xf numFmtId="0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 wrapText="1"/>
    </xf>
    <xf numFmtId="4" fontId="18" fillId="4" borderId="34" xfId="130" applyNumberFormat="1" applyFont="1" applyFill="1" applyBorder="1" applyAlignment="1">
      <alignment horizontal="center" vertical="center" wrapText="1"/>
    </xf>
    <xf numFmtId="4" fontId="16" fillId="4" borderId="34" xfId="130" applyNumberFormat="1" applyFont="1" applyFill="1" applyBorder="1" applyAlignment="1">
      <alignment horizontal="center" vertical="center" wrapText="1"/>
    </xf>
    <xf numFmtId="4" fontId="19" fillId="4" borderId="34" xfId="13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Protection="1">
      <alignment horizontal="center" vertical="top" wrapText="1"/>
    </xf>
    <xf numFmtId="0" fontId="3" fillId="0" borderId="35" xfId="29" applyNumberFormat="1" applyBorder="1" applyProtection="1">
      <alignment horizontal="center" vertical="top" wrapText="1"/>
    </xf>
    <xf numFmtId="0" fontId="3" fillId="0" borderId="23" xfId="29" applyNumberFormat="1" applyBorder="1" applyProtection="1">
      <alignment horizontal="center" vertical="top" wrapText="1"/>
    </xf>
    <xf numFmtId="49" fontId="3" fillId="0" borderId="20" xfId="30" applyNumberFormat="1" applyBorder="1" applyProtection="1">
      <alignment horizontal="center" vertical="top" wrapText="1"/>
    </xf>
    <xf numFmtId="49" fontId="3" fillId="0" borderId="35" xfId="30" applyNumberFormat="1" applyBorder="1" applyProtection="1">
      <alignment horizontal="center" vertical="top" wrapText="1"/>
    </xf>
    <xf numFmtId="49" fontId="3" fillId="0" borderId="23" xfId="30" applyNumberFormat="1" applyBorder="1" applyProtection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6" fillId="0" borderId="34" xfId="130" applyFont="1" applyBorder="1" applyAlignment="1">
      <alignment horizontal="center" vertical="center"/>
    </xf>
    <xf numFmtId="49" fontId="16" fillId="0" borderId="34" xfId="130" applyNumberFormat="1" applyFont="1" applyBorder="1" applyAlignment="1">
      <alignment horizontal="center" vertical="center" wrapText="1"/>
    </xf>
    <xf numFmtId="49" fontId="16" fillId="0" borderId="34" xfId="130" applyNumberFormat="1" applyFont="1" applyBorder="1" applyAlignment="1">
      <alignment horizontal="center" vertical="center"/>
    </xf>
    <xf numFmtId="0" fontId="16" fillId="0" borderId="1" xfId="130" applyFont="1" applyBorder="1" applyAlignment="1">
      <alignment horizontal="right"/>
    </xf>
    <xf numFmtId="0" fontId="17" fillId="0" borderId="1" xfId="130" applyFont="1" applyBorder="1" applyAlignment="1">
      <alignment horizontal="center" vertical="center"/>
    </xf>
    <xf numFmtId="0" fontId="16" fillId="0" borderId="1" xfId="130" applyFont="1" applyBorder="1" applyAlignment="1">
      <alignment horizontal="left" wrapText="1"/>
    </xf>
    <xf numFmtId="0" fontId="17" fillId="0" borderId="1" xfId="130" applyFont="1" applyBorder="1" applyAlignment="1">
      <alignment horizontal="center" wrapText="1"/>
    </xf>
    <xf numFmtId="0" fontId="16" fillId="0" borderId="1" xfId="130" applyFont="1" applyBorder="1" applyAlignment="1">
      <alignment horizontal="center" wrapText="1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8"/>
  <sheetViews>
    <sheetView zoomScaleNormal="100" zoomScaleSheetLayoutView="100" workbookViewId="0">
      <selection activeCell="E18" sqref="E18"/>
    </sheetView>
  </sheetViews>
  <sheetFormatPr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35" t="s">
        <v>0</v>
      </c>
      <c r="B2" s="136"/>
      <c r="C2" s="136"/>
      <c r="D2" s="136"/>
      <c r="E2" s="136"/>
      <c r="F2" s="114"/>
      <c r="G2" s="4"/>
    </row>
    <row r="3" spans="1:7" ht="14.1" customHeight="1">
      <c r="A3" s="5"/>
      <c r="B3" s="5"/>
      <c r="C3" s="6"/>
      <c r="D3" s="6"/>
      <c r="E3" s="7"/>
      <c r="F3" s="8" t="s">
        <v>1</v>
      </c>
      <c r="G3" s="9"/>
    </row>
    <row r="4" spans="1:7" ht="14.1" customHeight="1">
      <c r="A4" s="2"/>
      <c r="B4" s="10" t="s">
        <v>725</v>
      </c>
      <c r="C4" s="2"/>
      <c r="D4" s="2"/>
      <c r="E4" s="11" t="s">
        <v>2</v>
      </c>
      <c r="F4" s="12" t="s">
        <v>3</v>
      </c>
      <c r="G4" s="13"/>
    </row>
    <row r="5" spans="1:7" ht="14.1" customHeight="1">
      <c r="A5" s="10"/>
      <c r="B5" s="14"/>
      <c r="C5" s="10"/>
      <c r="D5" s="10"/>
      <c r="E5" s="11" t="s">
        <v>4</v>
      </c>
      <c r="F5" s="15">
        <v>44835</v>
      </c>
      <c r="G5" s="13"/>
    </row>
    <row r="6" spans="1:7" ht="14.1" customHeight="1">
      <c r="A6" s="16" t="s">
        <v>5</v>
      </c>
      <c r="B6" s="16"/>
      <c r="C6" s="16"/>
      <c r="D6" s="17"/>
      <c r="E6" s="18" t="s">
        <v>6</v>
      </c>
      <c r="F6" s="19"/>
      <c r="G6" s="13"/>
    </row>
    <row r="7" spans="1:7" ht="15.95" customHeight="1">
      <c r="A7" s="16" t="s">
        <v>7</v>
      </c>
      <c r="B7" s="137" t="s">
        <v>8</v>
      </c>
      <c r="C7" s="138"/>
      <c r="D7" s="138"/>
      <c r="E7" s="18" t="s">
        <v>9</v>
      </c>
      <c r="F7" s="20"/>
      <c r="G7" s="13"/>
    </row>
    <row r="8" spans="1:7" ht="15.95" customHeight="1">
      <c r="A8" s="16" t="s">
        <v>10</v>
      </c>
      <c r="B8" s="139" t="s">
        <v>11</v>
      </c>
      <c r="C8" s="140"/>
      <c r="D8" s="140"/>
      <c r="E8" s="21" t="s">
        <v>12</v>
      </c>
      <c r="F8" s="20" t="s">
        <v>13</v>
      </c>
      <c r="G8" s="13"/>
    </row>
    <row r="9" spans="1:7" ht="14.1" customHeight="1">
      <c r="A9" s="10" t="s">
        <v>14</v>
      </c>
      <c r="B9" s="22"/>
      <c r="C9" s="22"/>
      <c r="D9" s="23"/>
      <c r="E9" s="24"/>
      <c r="F9" s="20"/>
      <c r="G9" s="13"/>
    </row>
    <row r="10" spans="1:7" ht="14.1" customHeight="1">
      <c r="A10" s="16" t="s">
        <v>15</v>
      </c>
      <c r="B10" s="16"/>
      <c r="C10" s="16"/>
      <c r="D10" s="17"/>
      <c r="E10" s="21" t="s">
        <v>16</v>
      </c>
      <c r="F10" s="25" t="s">
        <v>17</v>
      </c>
      <c r="G10" s="13"/>
    </row>
    <row r="11" spans="1:7" ht="14.1" customHeight="1">
      <c r="A11" s="141" t="s">
        <v>18</v>
      </c>
      <c r="B11" s="142"/>
      <c r="C11" s="142"/>
      <c r="D11" s="142"/>
      <c r="E11" s="142"/>
      <c r="F11" s="142"/>
      <c r="G11" s="26"/>
    </row>
    <row r="12" spans="1:7" ht="12.95" customHeight="1">
      <c r="A12" s="143" t="s">
        <v>19</v>
      </c>
      <c r="B12" s="143" t="s">
        <v>20</v>
      </c>
      <c r="C12" s="143" t="s">
        <v>21</v>
      </c>
      <c r="D12" s="145" t="s">
        <v>22</v>
      </c>
      <c r="E12" s="145" t="s">
        <v>23</v>
      </c>
      <c r="F12" s="143" t="s">
        <v>24</v>
      </c>
      <c r="G12" s="27"/>
    </row>
    <row r="13" spans="1:7" ht="12" customHeight="1">
      <c r="A13" s="144"/>
      <c r="B13" s="144"/>
      <c r="C13" s="144"/>
      <c r="D13" s="146"/>
      <c r="E13" s="146"/>
      <c r="F13" s="144"/>
      <c r="G13" s="28"/>
    </row>
    <row r="14" spans="1:7" ht="14.25" customHeight="1">
      <c r="A14" s="144"/>
      <c r="B14" s="144"/>
      <c r="C14" s="144"/>
      <c r="D14" s="146"/>
      <c r="E14" s="146"/>
      <c r="F14" s="144"/>
      <c r="G14" s="28"/>
    </row>
    <row r="15" spans="1:7" ht="14.25" customHeight="1">
      <c r="A15" s="29">
        <v>1</v>
      </c>
      <c r="B15" s="30">
        <v>2</v>
      </c>
      <c r="C15" s="30">
        <v>3</v>
      </c>
      <c r="D15" s="31" t="s">
        <v>25</v>
      </c>
      <c r="E15" s="31" t="s">
        <v>26</v>
      </c>
      <c r="F15" s="31" t="s">
        <v>27</v>
      </c>
      <c r="G15" s="28"/>
    </row>
    <row r="16" spans="1:7" ht="17.25" customHeight="1">
      <c r="A16" s="32" t="s">
        <v>28</v>
      </c>
      <c r="B16" s="33" t="s">
        <v>29</v>
      </c>
      <c r="C16" s="34" t="s">
        <v>30</v>
      </c>
      <c r="D16" s="35">
        <v>964869074.23000002</v>
      </c>
      <c r="E16" s="35">
        <v>290131403.02999997</v>
      </c>
      <c r="F16" s="35">
        <v>674737671.20000005</v>
      </c>
      <c r="G16" s="28"/>
    </row>
    <row r="17" spans="1:7" ht="15" customHeight="1">
      <c r="A17" s="36" t="s">
        <v>31</v>
      </c>
      <c r="B17" s="37"/>
      <c r="C17" s="38"/>
      <c r="D17" s="39"/>
      <c r="E17" s="39"/>
      <c r="F17" s="39"/>
      <c r="G17" s="28"/>
    </row>
    <row r="18" spans="1:7">
      <c r="A18" s="40" t="s">
        <v>32</v>
      </c>
      <c r="B18" s="41" t="s">
        <v>29</v>
      </c>
      <c r="C18" s="42" t="s">
        <v>33</v>
      </c>
      <c r="D18" s="43">
        <v>3989325.5</v>
      </c>
      <c r="E18" s="43">
        <v>3986126.27</v>
      </c>
      <c r="F18" s="43">
        <v>207457.79</v>
      </c>
      <c r="G18" s="28"/>
    </row>
    <row r="19" spans="1:7" ht="34.5">
      <c r="A19" s="40" t="s">
        <v>34</v>
      </c>
      <c r="B19" s="41" t="s">
        <v>29</v>
      </c>
      <c r="C19" s="42" t="s">
        <v>35</v>
      </c>
      <c r="D19" s="43">
        <v>3735800</v>
      </c>
      <c r="E19" s="43">
        <v>3732600.77</v>
      </c>
      <c r="F19" s="43">
        <v>207457.79</v>
      </c>
      <c r="G19" s="28"/>
    </row>
    <row r="20" spans="1:7" ht="23.25">
      <c r="A20" s="40" t="s">
        <v>36</v>
      </c>
      <c r="B20" s="41" t="s">
        <v>29</v>
      </c>
      <c r="C20" s="42" t="s">
        <v>37</v>
      </c>
      <c r="D20" s="43">
        <v>3735800</v>
      </c>
      <c r="E20" s="43">
        <v>3732600.77</v>
      </c>
      <c r="F20" s="43">
        <v>207457.79</v>
      </c>
      <c r="G20" s="28"/>
    </row>
    <row r="21" spans="1:7" ht="68.25">
      <c r="A21" s="40" t="s">
        <v>38</v>
      </c>
      <c r="B21" s="41" t="s">
        <v>29</v>
      </c>
      <c r="C21" s="42" t="s">
        <v>39</v>
      </c>
      <c r="D21" s="43">
        <v>1620800</v>
      </c>
      <c r="E21" s="43">
        <v>1825058.56</v>
      </c>
      <c r="F21" s="43" t="s">
        <v>56</v>
      </c>
      <c r="G21" s="28"/>
    </row>
    <row r="22" spans="1:7" ht="102">
      <c r="A22" s="40" t="s">
        <v>40</v>
      </c>
      <c r="B22" s="41" t="s">
        <v>29</v>
      </c>
      <c r="C22" s="42" t="s">
        <v>41</v>
      </c>
      <c r="D22" s="43">
        <v>1620800</v>
      </c>
      <c r="E22" s="43">
        <v>1825058.56</v>
      </c>
      <c r="F22" s="43" t="s">
        <v>56</v>
      </c>
      <c r="G22" s="28"/>
    </row>
    <row r="23" spans="1:7" ht="79.5">
      <c r="A23" s="40" t="s">
        <v>42</v>
      </c>
      <c r="B23" s="41" t="s">
        <v>29</v>
      </c>
      <c r="C23" s="42" t="s">
        <v>43</v>
      </c>
      <c r="D23" s="43">
        <v>15000</v>
      </c>
      <c r="E23" s="43">
        <v>10324.6</v>
      </c>
      <c r="F23" s="43">
        <v>4675.3999999999996</v>
      </c>
      <c r="G23" s="28"/>
    </row>
    <row r="24" spans="1:7" ht="113.25">
      <c r="A24" s="40" t="s">
        <v>44</v>
      </c>
      <c r="B24" s="41" t="s">
        <v>29</v>
      </c>
      <c r="C24" s="42" t="s">
        <v>45</v>
      </c>
      <c r="D24" s="43">
        <v>15000</v>
      </c>
      <c r="E24" s="43">
        <v>10324.6</v>
      </c>
      <c r="F24" s="43">
        <v>4675.3999999999996</v>
      </c>
      <c r="G24" s="28"/>
    </row>
    <row r="25" spans="1:7" ht="68.25">
      <c r="A25" s="40" t="s">
        <v>46</v>
      </c>
      <c r="B25" s="41" t="s">
        <v>29</v>
      </c>
      <c r="C25" s="42" t="s">
        <v>47</v>
      </c>
      <c r="D25" s="43">
        <v>2285327.39</v>
      </c>
      <c r="E25" s="43">
        <v>2100949.84</v>
      </c>
      <c r="F25" s="43">
        <v>184377.55</v>
      </c>
      <c r="G25" s="28"/>
    </row>
    <row r="26" spans="1:7" ht="102">
      <c r="A26" s="40" t="s">
        <v>48</v>
      </c>
      <c r="B26" s="41" t="s">
        <v>29</v>
      </c>
      <c r="C26" s="42" t="s">
        <v>49</v>
      </c>
      <c r="D26" s="43">
        <v>2285327.39</v>
      </c>
      <c r="E26" s="43">
        <v>2100949.84</v>
      </c>
      <c r="F26" s="43">
        <v>184377.55</v>
      </c>
      <c r="G26" s="28"/>
    </row>
    <row r="27" spans="1:7" ht="68.25">
      <c r="A27" s="40" t="s">
        <v>50</v>
      </c>
      <c r="B27" s="41" t="s">
        <v>29</v>
      </c>
      <c r="C27" s="42" t="s">
        <v>51</v>
      </c>
      <c r="D27" s="43">
        <v>-185327.39</v>
      </c>
      <c r="E27" s="43">
        <v>-203732.23</v>
      </c>
      <c r="F27" s="43">
        <v>18404.84</v>
      </c>
      <c r="G27" s="28"/>
    </row>
    <row r="28" spans="1:7" ht="102">
      <c r="A28" s="40" t="s">
        <v>52</v>
      </c>
      <c r="B28" s="41" t="s">
        <v>29</v>
      </c>
      <c r="C28" s="42" t="s">
        <v>53</v>
      </c>
      <c r="D28" s="43">
        <v>-185327.39</v>
      </c>
      <c r="E28" s="43">
        <v>-203732.23</v>
      </c>
      <c r="F28" s="43" t="s">
        <v>56</v>
      </c>
      <c r="G28" s="28"/>
    </row>
    <row r="29" spans="1:7">
      <c r="A29" s="40" t="s">
        <v>54</v>
      </c>
      <c r="B29" s="41" t="s">
        <v>29</v>
      </c>
      <c r="C29" s="42" t="s">
        <v>55</v>
      </c>
      <c r="D29" s="43">
        <v>253525.5</v>
      </c>
      <c r="E29" s="43">
        <v>253525.5</v>
      </c>
      <c r="F29" s="43" t="s">
        <v>56</v>
      </c>
      <c r="G29" s="28"/>
    </row>
    <row r="30" spans="1:7">
      <c r="A30" s="40" t="s">
        <v>57</v>
      </c>
      <c r="B30" s="41" t="s">
        <v>29</v>
      </c>
      <c r="C30" s="42" t="s">
        <v>58</v>
      </c>
      <c r="D30" s="43">
        <v>253525.5</v>
      </c>
      <c r="E30" s="43">
        <v>253525.5</v>
      </c>
      <c r="F30" s="43" t="s">
        <v>56</v>
      </c>
      <c r="G30" s="28"/>
    </row>
    <row r="31" spans="1:7">
      <c r="A31" s="40" t="s">
        <v>57</v>
      </c>
      <c r="B31" s="41" t="s">
        <v>29</v>
      </c>
      <c r="C31" s="42" t="s">
        <v>59</v>
      </c>
      <c r="D31" s="43">
        <v>253525.5</v>
      </c>
      <c r="E31" s="43">
        <v>253525.5</v>
      </c>
      <c r="F31" s="43" t="s">
        <v>56</v>
      </c>
      <c r="G31" s="28"/>
    </row>
    <row r="32" spans="1:7" ht="45.75">
      <c r="A32" s="40" t="s">
        <v>60</v>
      </c>
      <c r="B32" s="41" t="s">
        <v>29</v>
      </c>
      <c r="C32" s="42" t="s">
        <v>61</v>
      </c>
      <c r="D32" s="43">
        <v>253525.5</v>
      </c>
      <c r="E32" s="43">
        <v>253525.5</v>
      </c>
      <c r="F32" s="43" t="s">
        <v>56</v>
      </c>
      <c r="G32" s="28"/>
    </row>
    <row r="33" spans="1:7">
      <c r="A33" s="40" t="s">
        <v>218</v>
      </c>
      <c r="B33" s="41" t="s">
        <v>29</v>
      </c>
      <c r="C33" s="42" t="s">
        <v>726</v>
      </c>
      <c r="D33" s="43" t="s">
        <v>56</v>
      </c>
      <c r="E33" s="43">
        <v>-1</v>
      </c>
      <c r="F33" s="43" t="s">
        <v>56</v>
      </c>
      <c r="G33" s="28"/>
    </row>
    <row r="34" spans="1:7" ht="79.5">
      <c r="A34" s="40" t="s">
        <v>727</v>
      </c>
      <c r="B34" s="41" t="s">
        <v>29</v>
      </c>
      <c r="C34" s="42" t="s">
        <v>728</v>
      </c>
      <c r="D34" s="43" t="s">
        <v>56</v>
      </c>
      <c r="E34" s="43">
        <v>-1</v>
      </c>
      <c r="F34" s="43" t="s">
        <v>56</v>
      </c>
      <c r="G34" s="28"/>
    </row>
    <row r="35" spans="1:7" ht="79.5">
      <c r="A35" s="40" t="s">
        <v>729</v>
      </c>
      <c r="B35" s="41" t="s">
        <v>29</v>
      </c>
      <c r="C35" s="42" t="s">
        <v>730</v>
      </c>
      <c r="D35" s="43" t="s">
        <v>56</v>
      </c>
      <c r="E35" s="43">
        <v>-1</v>
      </c>
      <c r="F35" s="43" t="s">
        <v>56</v>
      </c>
      <c r="G35" s="28"/>
    </row>
    <row r="36" spans="1:7">
      <c r="A36" s="40" t="s">
        <v>32</v>
      </c>
      <c r="B36" s="41" t="s">
        <v>29</v>
      </c>
      <c r="C36" s="42" t="s">
        <v>62</v>
      </c>
      <c r="D36" s="43">
        <v>55521900</v>
      </c>
      <c r="E36" s="43">
        <v>38059722.030000001</v>
      </c>
      <c r="F36" s="43">
        <v>17462177.969999999</v>
      </c>
      <c r="G36" s="28"/>
    </row>
    <row r="37" spans="1:7">
      <c r="A37" s="40" t="s">
        <v>63</v>
      </c>
      <c r="B37" s="41" t="s">
        <v>29</v>
      </c>
      <c r="C37" s="42" t="s">
        <v>64</v>
      </c>
      <c r="D37" s="43">
        <v>32680900</v>
      </c>
      <c r="E37" s="43">
        <v>23596749.629999999</v>
      </c>
      <c r="F37" s="43">
        <v>9084150.3699999992</v>
      </c>
      <c r="G37" s="28"/>
    </row>
    <row r="38" spans="1:7">
      <c r="A38" s="40" t="s">
        <v>65</v>
      </c>
      <c r="B38" s="41" t="s">
        <v>29</v>
      </c>
      <c r="C38" s="42" t="s">
        <v>66</v>
      </c>
      <c r="D38" s="43">
        <v>32680900</v>
      </c>
      <c r="E38" s="43">
        <v>23596749.629999999</v>
      </c>
      <c r="F38" s="43">
        <v>9084150.3699999992</v>
      </c>
      <c r="G38" s="28"/>
    </row>
    <row r="39" spans="1:7" ht="93" customHeight="1">
      <c r="A39" s="40" t="s">
        <v>67</v>
      </c>
      <c r="B39" s="41" t="s">
        <v>29</v>
      </c>
      <c r="C39" s="42" t="s">
        <v>68</v>
      </c>
      <c r="D39" s="43">
        <v>31686580</v>
      </c>
      <c r="E39" s="43">
        <v>22811726.789999999</v>
      </c>
      <c r="F39" s="43">
        <v>8874853.2100000009</v>
      </c>
      <c r="G39" s="28"/>
    </row>
    <row r="40" spans="1:7" ht="69.75" customHeight="1">
      <c r="A40" s="40" t="s">
        <v>69</v>
      </c>
      <c r="B40" s="41" t="s">
        <v>29</v>
      </c>
      <c r="C40" s="42" t="s">
        <v>70</v>
      </c>
      <c r="D40" s="43">
        <v>31556580</v>
      </c>
      <c r="E40" s="43">
        <v>22742467.039999999</v>
      </c>
      <c r="F40" s="43">
        <v>8814112.9600000009</v>
      </c>
      <c r="G40" s="28"/>
    </row>
    <row r="41" spans="1:7" ht="79.5">
      <c r="A41" s="40" t="s">
        <v>71</v>
      </c>
      <c r="B41" s="41" t="s">
        <v>29</v>
      </c>
      <c r="C41" s="42" t="s">
        <v>72</v>
      </c>
      <c r="D41" s="43">
        <v>90000</v>
      </c>
      <c r="E41" s="43">
        <v>64272.77</v>
      </c>
      <c r="F41" s="43">
        <v>25727.23</v>
      </c>
      <c r="G41" s="28"/>
    </row>
    <row r="42" spans="1:7" ht="91.5" customHeight="1">
      <c r="A42" s="40" t="s">
        <v>73</v>
      </c>
      <c r="B42" s="41" t="s">
        <v>29</v>
      </c>
      <c r="C42" s="42" t="s">
        <v>74</v>
      </c>
      <c r="D42" s="43">
        <v>40238.959999999999</v>
      </c>
      <c r="E42" s="43">
        <v>5225.9399999999996</v>
      </c>
      <c r="F42" s="43">
        <v>35013.019999999997</v>
      </c>
      <c r="G42" s="28"/>
    </row>
    <row r="43" spans="1:7" ht="124.5" customHeight="1">
      <c r="A43" s="40" t="s">
        <v>75</v>
      </c>
      <c r="B43" s="41" t="s">
        <v>29</v>
      </c>
      <c r="C43" s="42" t="s">
        <v>76</v>
      </c>
      <c r="D43" s="43">
        <v>-219.7</v>
      </c>
      <c r="E43" s="43">
        <v>-219.7</v>
      </c>
      <c r="F43" s="43" t="s">
        <v>56</v>
      </c>
      <c r="G43" s="28"/>
    </row>
    <row r="44" spans="1:7" ht="104.25" customHeight="1">
      <c r="A44" s="40" t="s">
        <v>77</v>
      </c>
      <c r="B44" s="41" t="s">
        <v>29</v>
      </c>
      <c r="C44" s="42" t="s">
        <v>78</v>
      </c>
      <c r="D44" s="43">
        <v>-19.260000000000002</v>
      </c>
      <c r="E44" s="43">
        <v>-19.260000000000002</v>
      </c>
      <c r="F44" s="43" t="s">
        <v>56</v>
      </c>
      <c r="G44" s="28"/>
    </row>
    <row r="45" spans="1:7" ht="102">
      <c r="A45" s="40" t="s">
        <v>79</v>
      </c>
      <c r="B45" s="41" t="s">
        <v>29</v>
      </c>
      <c r="C45" s="42" t="s">
        <v>80</v>
      </c>
      <c r="D45" s="43">
        <v>200000</v>
      </c>
      <c r="E45" s="43">
        <v>107824.9</v>
      </c>
      <c r="F45" s="43">
        <v>92175.1</v>
      </c>
      <c r="G45" s="28"/>
    </row>
    <row r="46" spans="1:7" ht="35.25" customHeight="1">
      <c r="A46" s="40" t="s">
        <v>81</v>
      </c>
      <c r="B46" s="41" t="s">
        <v>29</v>
      </c>
      <c r="C46" s="42" t="s">
        <v>82</v>
      </c>
      <c r="D46" s="43">
        <v>197400</v>
      </c>
      <c r="E46" s="43">
        <v>107724.38</v>
      </c>
      <c r="F46" s="43">
        <v>89675.62</v>
      </c>
      <c r="G46" s="28"/>
    </row>
    <row r="47" spans="1:7" ht="113.25">
      <c r="A47" s="40" t="s">
        <v>83</v>
      </c>
      <c r="B47" s="41" t="s">
        <v>29</v>
      </c>
      <c r="C47" s="42" t="s">
        <v>84</v>
      </c>
      <c r="D47" s="43">
        <v>600</v>
      </c>
      <c r="E47" s="43">
        <v>51.77</v>
      </c>
      <c r="F47" s="43">
        <v>548.23</v>
      </c>
      <c r="G47" s="28"/>
    </row>
    <row r="48" spans="1:7" ht="124.5">
      <c r="A48" s="40" t="s">
        <v>85</v>
      </c>
      <c r="B48" s="41" t="s">
        <v>29</v>
      </c>
      <c r="C48" s="42" t="s">
        <v>86</v>
      </c>
      <c r="D48" s="43">
        <v>2000</v>
      </c>
      <c r="E48" s="43">
        <v>48.75</v>
      </c>
      <c r="F48" s="43">
        <v>1951.25</v>
      </c>
      <c r="G48" s="28"/>
    </row>
    <row r="49" spans="1:7" ht="45.75">
      <c r="A49" s="40" t="s">
        <v>87</v>
      </c>
      <c r="B49" s="41" t="s">
        <v>29</v>
      </c>
      <c r="C49" s="42" t="s">
        <v>88</v>
      </c>
      <c r="D49" s="43">
        <v>441150</v>
      </c>
      <c r="E49" s="43">
        <v>369537.78</v>
      </c>
      <c r="F49" s="43">
        <v>71612.22</v>
      </c>
      <c r="G49" s="28"/>
    </row>
    <row r="50" spans="1:7" ht="68.25">
      <c r="A50" s="40" t="s">
        <v>89</v>
      </c>
      <c r="B50" s="41" t="s">
        <v>29</v>
      </c>
      <c r="C50" s="42" t="s">
        <v>90</v>
      </c>
      <c r="D50" s="43">
        <v>408380</v>
      </c>
      <c r="E50" s="43">
        <v>359199.19</v>
      </c>
      <c r="F50" s="43">
        <v>49180.81</v>
      </c>
      <c r="G50" s="28"/>
    </row>
    <row r="51" spans="1:7" ht="45.75">
      <c r="A51" s="40" t="s">
        <v>91</v>
      </c>
      <c r="B51" s="41" t="s">
        <v>29</v>
      </c>
      <c r="C51" s="42" t="s">
        <v>92</v>
      </c>
      <c r="D51" s="43">
        <v>6000</v>
      </c>
      <c r="E51" s="43">
        <v>4070.51</v>
      </c>
      <c r="F51" s="43">
        <v>1929.49</v>
      </c>
      <c r="G51" s="28"/>
    </row>
    <row r="52" spans="1:7" ht="68.25">
      <c r="A52" s="40" t="s">
        <v>93</v>
      </c>
      <c r="B52" s="41" t="s">
        <v>29</v>
      </c>
      <c r="C52" s="42" t="s">
        <v>94</v>
      </c>
      <c r="D52" s="43">
        <v>26770</v>
      </c>
      <c r="E52" s="43">
        <v>6268.08</v>
      </c>
      <c r="F52" s="43">
        <v>20501.919999999998</v>
      </c>
      <c r="G52" s="28"/>
    </row>
    <row r="53" spans="1:7" ht="79.5">
      <c r="A53" s="40" t="s">
        <v>95</v>
      </c>
      <c r="B53" s="41" t="s">
        <v>29</v>
      </c>
      <c r="C53" s="42" t="s">
        <v>96</v>
      </c>
      <c r="D53" s="43">
        <v>353170</v>
      </c>
      <c r="E53" s="43">
        <v>307660.15999999997</v>
      </c>
      <c r="F53" s="43">
        <v>45509.84</v>
      </c>
      <c r="G53" s="28"/>
    </row>
    <row r="54" spans="1:7" ht="68.25">
      <c r="A54" s="40" t="s">
        <v>97</v>
      </c>
      <c r="B54" s="41" t="s">
        <v>29</v>
      </c>
      <c r="C54" s="42" t="s">
        <v>98</v>
      </c>
      <c r="D54" s="43">
        <v>352720</v>
      </c>
      <c r="E54" s="43">
        <v>307211.82</v>
      </c>
      <c r="F54" s="43">
        <v>45508.18</v>
      </c>
      <c r="G54" s="28"/>
    </row>
    <row r="55" spans="1:7" ht="90.75">
      <c r="A55" s="40" t="s">
        <v>99</v>
      </c>
      <c r="B55" s="41" t="s">
        <v>29</v>
      </c>
      <c r="C55" s="42" t="s">
        <v>100</v>
      </c>
      <c r="D55" s="43">
        <v>450</v>
      </c>
      <c r="E55" s="43">
        <v>448.34</v>
      </c>
      <c r="F55" s="43">
        <v>1.66</v>
      </c>
      <c r="G55" s="28"/>
    </row>
    <row r="56" spans="1:7">
      <c r="A56" s="40" t="s">
        <v>101</v>
      </c>
      <c r="B56" s="41" t="s">
        <v>29</v>
      </c>
      <c r="C56" s="42" t="s">
        <v>102</v>
      </c>
      <c r="D56" s="43">
        <v>22241000</v>
      </c>
      <c r="E56" s="43">
        <v>13966060.6</v>
      </c>
      <c r="F56" s="43">
        <v>8274939.4000000004</v>
      </c>
      <c r="G56" s="28"/>
    </row>
    <row r="57" spans="1:7">
      <c r="A57" s="40" t="s">
        <v>103</v>
      </c>
      <c r="B57" s="41" t="s">
        <v>29</v>
      </c>
      <c r="C57" s="42" t="s">
        <v>104</v>
      </c>
      <c r="D57" s="43">
        <v>2364200</v>
      </c>
      <c r="E57" s="43">
        <v>377641.95</v>
      </c>
      <c r="F57" s="43">
        <v>1986558.05</v>
      </c>
      <c r="G57" s="28"/>
    </row>
    <row r="58" spans="1:7" ht="34.5">
      <c r="A58" s="40" t="s">
        <v>105</v>
      </c>
      <c r="B58" s="41" t="s">
        <v>29</v>
      </c>
      <c r="C58" s="42" t="s">
        <v>106</v>
      </c>
      <c r="D58" s="43">
        <v>2364200</v>
      </c>
      <c r="E58" s="43">
        <v>377641.95</v>
      </c>
      <c r="F58" s="43">
        <v>1986558.05</v>
      </c>
      <c r="G58" s="28"/>
    </row>
    <row r="59" spans="1:7" ht="68.25">
      <c r="A59" s="40" t="s">
        <v>107</v>
      </c>
      <c r="B59" s="41" t="s">
        <v>29</v>
      </c>
      <c r="C59" s="42" t="s">
        <v>108</v>
      </c>
      <c r="D59" s="43">
        <v>2352700</v>
      </c>
      <c r="E59" s="43">
        <v>372120.07</v>
      </c>
      <c r="F59" s="43">
        <v>1980579.93</v>
      </c>
      <c r="G59" s="28"/>
    </row>
    <row r="60" spans="1:7" ht="45.75">
      <c r="A60" s="40" t="s">
        <v>109</v>
      </c>
      <c r="B60" s="41" t="s">
        <v>29</v>
      </c>
      <c r="C60" s="42" t="s">
        <v>110</v>
      </c>
      <c r="D60" s="43">
        <v>11000</v>
      </c>
      <c r="E60" s="43">
        <v>5521.88</v>
      </c>
      <c r="F60" s="43">
        <v>5478.12</v>
      </c>
      <c r="G60" s="28"/>
    </row>
    <row r="61" spans="1:7" ht="68.25">
      <c r="A61" s="40" t="s">
        <v>111</v>
      </c>
      <c r="B61" s="41" t="s">
        <v>29</v>
      </c>
      <c r="C61" s="42" t="s">
        <v>112</v>
      </c>
      <c r="D61" s="43">
        <v>500</v>
      </c>
      <c r="E61" s="43" t="s">
        <v>56</v>
      </c>
      <c r="F61" s="43">
        <v>500</v>
      </c>
      <c r="G61" s="28"/>
    </row>
    <row r="62" spans="1:7">
      <c r="A62" s="40" t="s">
        <v>113</v>
      </c>
      <c r="B62" s="41" t="s">
        <v>29</v>
      </c>
      <c r="C62" s="42" t="s">
        <v>114</v>
      </c>
      <c r="D62" s="43">
        <v>19876800</v>
      </c>
      <c r="E62" s="43">
        <v>13588418.65</v>
      </c>
      <c r="F62" s="43">
        <v>6288381.3499999996</v>
      </c>
      <c r="G62" s="28"/>
    </row>
    <row r="63" spans="1:7">
      <c r="A63" s="40" t="s">
        <v>115</v>
      </c>
      <c r="B63" s="41" t="s">
        <v>29</v>
      </c>
      <c r="C63" s="42" t="s">
        <v>116</v>
      </c>
      <c r="D63" s="43">
        <v>17876800</v>
      </c>
      <c r="E63" s="43">
        <v>13204172.68</v>
      </c>
      <c r="F63" s="43">
        <v>4672627.32</v>
      </c>
      <c r="G63" s="28"/>
    </row>
    <row r="64" spans="1:7" ht="34.5">
      <c r="A64" s="40" t="s">
        <v>117</v>
      </c>
      <c r="B64" s="41" t="s">
        <v>29</v>
      </c>
      <c r="C64" s="42" t="s">
        <v>118</v>
      </c>
      <c r="D64" s="43">
        <v>17876800</v>
      </c>
      <c r="E64" s="43">
        <v>13204172.68</v>
      </c>
      <c r="F64" s="43">
        <v>4672627.32</v>
      </c>
      <c r="G64" s="28"/>
    </row>
    <row r="65" spans="1:7" ht="57">
      <c r="A65" s="40" t="s">
        <v>119</v>
      </c>
      <c r="B65" s="41" t="s">
        <v>29</v>
      </c>
      <c r="C65" s="42" t="s">
        <v>120</v>
      </c>
      <c r="D65" s="43">
        <v>17376800</v>
      </c>
      <c r="E65" s="43">
        <v>13042956.58</v>
      </c>
      <c r="F65" s="43">
        <v>4333843.42</v>
      </c>
      <c r="G65" s="28"/>
    </row>
    <row r="66" spans="1:7" ht="45.75">
      <c r="A66" s="40" t="s">
        <v>121</v>
      </c>
      <c r="B66" s="41" t="s">
        <v>29</v>
      </c>
      <c r="C66" s="42" t="s">
        <v>122</v>
      </c>
      <c r="D66" s="43">
        <v>500000</v>
      </c>
      <c r="E66" s="43">
        <v>161216.1</v>
      </c>
      <c r="F66" s="43">
        <v>338783.9</v>
      </c>
      <c r="G66" s="28"/>
    </row>
    <row r="67" spans="1:7">
      <c r="A67" s="40" t="s">
        <v>123</v>
      </c>
      <c r="B67" s="41" t="s">
        <v>29</v>
      </c>
      <c r="C67" s="42" t="s">
        <v>124</v>
      </c>
      <c r="D67" s="43">
        <v>2000000</v>
      </c>
      <c r="E67" s="43">
        <v>384245.97</v>
      </c>
      <c r="F67" s="43">
        <v>1615754.03</v>
      </c>
      <c r="G67" s="28"/>
    </row>
    <row r="68" spans="1:7" ht="34.5">
      <c r="A68" s="40" t="s">
        <v>125</v>
      </c>
      <c r="B68" s="41" t="s">
        <v>29</v>
      </c>
      <c r="C68" s="42" t="s">
        <v>126</v>
      </c>
      <c r="D68" s="43">
        <v>2000000</v>
      </c>
      <c r="E68" s="43">
        <v>384245.97</v>
      </c>
      <c r="F68" s="43">
        <v>1615754.03</v>
      </c>
      <c r="G68" s="28"/>
    </row>
    <row r="69" spans="1:7" ht="57">
      <c r="A69" s="40" t="s">
        <v>127</v>
      </c>
      <c r="B69" s="41" t="s">
        <v>29</v>
      </c>
      <c r="C69" s="42" t="s">
        <v>128</v>
      </c>
      <c r="D69" s="43">
        <v>1970000</v>
      </c>
      <c r="E69" s="43">
        <v>374556.98</v>
      </c>
      <c r="F69" s="43">
        <v>1595443.02</v>
      </c>
      <c r="G69" s="28"/>
    </row>
    <row r="70" spans="1:7" ht="45.75">
      <c r="A70" s="40" t="s">
        <v>129</v>
      </c>
      <c r="B70" s="41" t="s">
        <v>29</v>
      </c>
      <c r="C70" s="42" t="s">
        <v>130</v>
      </c>
      <c r="D70" s="43">
        <v>30000</v>
      </c>
      <c r="E70" s="43">
        <v>9688.99</v>
      </c>
      <c r="F70" s="43">
        <v>20311.009999999998</v>
      </c>
      <c r="G70" s="28"/>
    </row>
    <row r="71" spans="1:7">
      <c r="A71" s="40" t="s">
        <v>131</v>
      </c>
      <c r="B71" s="41" t="s">
        <v>29</v>
      </c>
      <c r="C71" s="42" t="s">
        <v>132</v>
      </c>
      <c r="D71" s="43">
        <v>600000</v>
      </c>
      <c r="E71" s="43">
        <v>496911.8</v>
      </c>
      <c r="F71" s="43">
        <v>103088.2</v>
      </c>
      <c r="G71" s="28"/>
    </row>
    <row r="72" spans="1:7">
      <c r="A72" s="40" t="s">
        <v>133</v>
      </c>
      <c r="B72" s="41" t="s">
        <v>29</v>
      </c>
      <c r="C72" s="42" t="s">
        <v>134</v>
      </c>
      <c r="D72" s="43">
        <v>600000</v>
      </c>
      <c r="E72" s="43">
        <v>496911.8</v>
      </c>
      <c r="F72" s="43">
        <v>103088.2</v>
      </c>
      <c r="G72" s="28"/>
    </row>
    <row r="73" spans="1:7" ht="23.25">
      <c r="A73" s="40" t="s">
        <v>135</v>
      </c>
      <c r="B73" s="41" t="s">
        <v>29</v>
      </c>
      <c r="C73" s="42" t="s">
        <v>136</v>
      </c>
      <c r="D73" s="43">
        <v>600000</v>
      </c>
      <c r="E73" s="43">
        <v>496911.8</v>
      </c>
      <c r="F73" s="43">
        <v>103088.2</v>
      </c>
      <c r="G73" s="28"/>
    </row>
    <row r="74" spans="1:7">
      <c r="A74" s="40" t="s">
        <v>32</v>
      </c>
      <c r="B74" s="41" t="s">
        <v>29</v>
      </c>
      <c r="C74" s="42" t="s">
        <v>137</v>
      </c>
      <c r="D74" s="43">
        <v>43698000</v>
      </c>
      <c r="E74" s="43">
        <v>21611019.949999999</v>
      </c>
      <c r="F74" s="43">
        <v>22672997.800000001</v>
      </c>
      <c r="G74" s="28"/>
    </row>
    <row r="75" spans="1:7" ht="34.5">
      <c r="A75" s="40" t="s">
        <v>138</v>
      </c>
      <c r="B75" s="41" t="s">
        <v>29</v>
      </c>
      <c r="C75" s="42" t="s">
        <v>139</v>
      </c>
      <c r="D75" s="43">
        <v>17120000</v>
      </c>
      <c r="E75" s="43">
        <v>13014992.82</v>
      </c>
      <c r="F75" s="43">
        <v>4105007.18</v>
      </c>
      <c r="G75" s="28"/>
    </row>
    <row r="76" spans="1:7" ht="79.5">
      <c r="A76" s="40" t="s">
        <v>140</v>
      </c>
      <c r="B76" s="41" t="s">
        <v>29</v>
      </c>
      <c r="C76" s="42" t="s">
        <v>141</v>
      </c>
      <c r="D76" s="43">
        <v>14820000</v>
      </c>
      <c r="E76" s="43">
        <v>11472999.65</v>
      </c>
      <c r="F76" s="43">
        <v>3347000.35</v>
      </c>
      <c r="G76" s="28"/>
    </row>
    <row r="77" spans="1:7" ht="57">
      <c r="A77" s="40" t="s">
        <v>142</v>
      </c>
      <c r="B77" s="41" t="s">
        <v>29</v>
      </c>
      <c r="C77" s="42" t="s">
        <v>143</v>
      </c>
      <c r="D77" s="43">
        <v>3400000</v>
      </c>
      <c r="E77" s="43">
        <v>2371155.0699999998</v>
      </c>
      <c r="F77" s="43">
        <v>1028844.93</v>
      </c>
      <c r="G77" s="28"/>
    </row>
    <row r="78" spans="1:7" ht="68.25">
      <c r="A78" s="40" t="s">
        <v>144</v>
      </c>
      <c r="B78" s="41" t="s">
        <v>29</v>
      </c>
      <c r="C78" s="42" t="s">
        <v>145</v>
      </c>
      <c r="D78" s="43">
        <v>3400000</v>
      </c>
      <c r="E78" s="43">
        <v>2371155.0699999998</v>
      </c>
      <c r="F78" s="43">
        <v>1028844.93</v>
      </c>
      <c r="G78" s="28"/>
    </row>
    <row r="79" spans="1:7" ht="69.75" customHeight="1">
      <c r="A79" s="40" t="s">
        <v>146</v>
      </c>
      <c r="B79" s="41" t="s">
        <v>29</v>
      </c>
      <c r="C79" s="42" t="s">
        <v>147</v>
      </c>
      <c r="D79" s="43">
        <v>3400000</v>
      </c>
      <c r="E79" s="43">
        <v>2371155.0699999998</v>
      </c>
      <c r="F79" s="43">
        <v>1028844.93</v>
      </c>
      <c r="G79" s="28"/>
    </row>
    <row r="80" spans="1:7" ht="79.5">
      <c r="A80" s="40" t="s">
        <v>148</v>
      </c>
      <c r="B80" s="41" t="s">
        <v>29</v>
      </c>
      <c r="C80" s="42" t="s">
        <v>149</v>
      </c>
      <c r="D80" s="43">
        <v>1420000</v>
      </c>
      <c r="E80" s="43">
        <v>1414687.91</v>
      </c>
      <c r="F80" s="43">
        <v>5312.09</v>
      </c>
      <c r="G80" s="28"/>
    </row>
    <row r="81" spans="1:7" ht="68.25">
      <c r="A81" s="40" t="s">
        <v>150</v>
      </c>
      <c r="B81" s="41" t="s">
        <v>29</v>
      </c>
      <c r="C81" s="42" t="s">
        <v>151</v>
      </c>
      <c r="D81" s="43">
        <v>1420000</v>
      </c>
      <c r="E81" s="43">
        <v>1414687.91</v>
      </c>
      <c r="F81" s="43">
        <v>5312.09</v>
      </c>
      <c r="G81" s="28"/>
    </row>
    <row r="82" spans="1:7" ht="34.5">
      <c r="A82" s="40" t="s">
        <v>152</v>
      </c>
      <c r="B82" s="41" t="s">
        <v>29</v>
      </c>
      <c r="C82" s="42" t="s">
        <v>153</v>
      </c>
      <c r="D82" s="43">
        <v>10000000</v>
      </c>
      <c r="E82" s="43">
        <v>7687156.6699999999</v>
      </c>
      <c r="F82" s="43">
        <v>2312843.33</v>
      </c>
      <c r="G82" s="28"/>
    </row>
    <row r="83" spans="1:7" ht="34.5">
      <c r="A83" s="40" t="s">
        <v>154</v>
      </c>
      <c r="B83" s="41" t="s">
        <v>29</v>
      </c>
      <c r="C83" s="42" t="s">
        <v>155</v>
      </c>
      <c r="D83" s="43">
        <v>10000000</v>
      </c>
      <c r="E83" s="43">
        <v>7687156.6699999999</v>
      </c>
      <c r="F83" s="43">
        <v>2312843.33</v>
      </c>
      <c r="G83" s="28"/>
    </row>
    <row r="84" spans="1:7" ht="68.25">
      <c r="A84" s="40" t="s">
        <v>156</v>
      </c>
      <c r="B84" s="41" t="s">
        <v>29</v>
      </c>
      <c r="C84" s="42" t="s">
        <v>157</v>
      </c>
      <c r="D84" s="43">
        <v>2300000</v>
      </c>
      <c r="E84" s="43">
        <v>1541993.17</v>
      </c>
      <c r="F84" s="43">
        <v>758006.83</v>
      </c>
      <c r="G84" s="28"/>
    </row>
    <row r="85" spans="1:7" ht="68.25">
      <c r="A85" s="40" t="s">
        <v>158</v>
      </c>
      <c r="B85" s="41" t="s">
        <v>29</v>
      </c>
      <c r="C85" s="42" t="s">
        <v>159</v>
      </c>
      <c r="D85" s="43">
        <v>2300000</v>
      </c>
      <c r="E85" s="43">
        <v>1541993.17</v>
      </c>
      <c r="F85" s="43">
        <v>758006.83</v>
      </c>
      <c r="G85" s="28"/>
    </row>
    <row r="86" spans="1:7" ht="68.25">
      <c r="A86" s="40" t="s">
        <v>160</v>
      </c>
      <c r="B86" s="41" t="s">
        <v>29</v>
      </c>
      <c r="C86" s="42" t="s">
        <v>161</v>
      </c>
      <c r="D86" s="43">
        <v>2300000</v>
      </c>
      <c r="E86" s="43">
        <v>1541993.17</v>
      </c>
      <c r="F86" s="43">
        <v>758006.83</v>
      </c>
      <c r="G86" s="28"/>
    </row>
    <row r="87" spans="1:7" ht="23.25">
      <c r="A87" s="40" t="s">
        <v>162</v>
      </c>
      <c r="B87" s="41" t="s">
        <v>29</v>
      </c>
      <c r="C87" s="42" t="s">
        <v>163</v>
      </c>
      <c r="D87" s="43">
        <v>26474000</v>
      </c>
      <c r="E87" s="43">
        <v>8558208.8800000008</v>
      </c>
      <c r="F87" s="43">
        <v>18501808.870000001</v>
      </c>
      <c r="G87" s="28"/>
    </row>
    <row r="88" spans="1:7" ht="68.25">
      <c r="A88" s="40" t="s">
        <v>164</v>
      </c>
      <c r="B88" s="41" t="s">
        <v>29</v>
      </c>
      <c r="C88" s="42" t="s">
        <v>165</v>
      </c>
      <c r="D88" s="43">
        <v>23114000</v>
      </c>
      <c r="E88" s="43">
        <v>4612191.13</v>
      </c>
      <c r="F88" s="43">
        <v>18501808.870000001</v>
      </c>
      <c r="G88" s="28"/>
    </row>
    <row r="89" spans="1:7" ht="79.5">
      <c r="A89" s="40" t="s">
        <v>166</v>
      </c>
      <c r="B89" s="41" t="s">
        <v>29</v>
      </c>
      <c r="C89" s="42" t="s">
        <v>167</v>
      </c>
      <c r="D89" s="43">
        <v>23114000</v>
      </c>
      <c r="E89" s="43">
        <v>4612191.13</v>
      </c>
      <c r="F89" s="43">
        <v>18501808.870000001</v>
      </c>
      <c r="G89" s="28"/>
    </row>
    <row r="90" spans="1:7" ht="26.25" customHeight="1">
      <c r="A90" s="40" t="s">
        <v>168</v>
      </c>
      <c r="B90" s="41" t="s">
        <v>29</v>
      </c>
      <c r="C90" s="42" t="s">
        <v>169</v>
      </c>
      <c r="D90" s="43">
        <v>23114000</v>
      </c>
      <c r="E90" s="43">
        <v>4612191.13</v>
      </c>
      <c r="F90" s="43">
        <v>18501808.870000001</v>
      </c>
      <c r="G90" s="28"/>
    </row>
    <row r="91" spans="1:7" ht="34.5">
      <c r="A91" s="40" t="s">
        <v>170</v>
      </c>
      <c r="B91" s="41" t="s">
        <v>29</v>
      </c>
      <c r="C91" s="42" t="s">
        <v>171</v>
      </c>
      <c r="D91" s="43">
        <v>2360000</v>
      </c>
      <c r="E91" s="43">
        <v>2884961.09</v>
      </c>
      <c r="F91" s="43" t="s">
        <v>56</v>
      </c>
      <c r="G91" s="28"/>
    </row>
    <row r="92" spans="1:7" ht="34.5">
      <c r="A92" s="40" t="s">
        <v>172</v>
      </c>
      <c r="B92" s="41" t="s">
        <v>29</v>
      </c>
      <c r="C92" s="42" t="s">
        <v>173</v>
      </c>
      <c r="D92" s="43">
        <v>1139622</v>
      </c>
      <c r="E92" s="43">
        <v>1366416.09</v>
      </c>
      <c r="F92" s="43" t="s">
        <v>56</v>
      </c>
      <c r="G92" s="28"/>
    </row>
    <row r="93" spans="1:7" ht="45.75">
      <c r="A93" s="40" t="s">
        <v>174</v>
      </c>
      <c r="B93" s="41" t="s">
        <v>29</v>
      </c>
      <c r="C93" s="42" t="s">
        <v>175</v>
      </c>
      <c r="D93" s="43">
        <v>1139622</v>
      </c>
      <c r="E93" s="43">
        <v>1366416.09</v>
      </c>
      <c r="F93" s="43" t="s">
        <v>56</v>
      </c>
      <c r="G93" s="28"/>
    </row>
    <row r="94" spans="1:7" ht="45.75">
      <c r="A94" s="40" t="s">
        <v>176</v>
      </c>
      <c r="B94" s="41" t="s">
        <v>29</v>
      </c>
      <c r="C94" s="42" t="s">
        <v>177</v>
      </c>
      <c r="D94" s="43">
        <v>1220378</v>
      </c>
      <c r="E94" s="43">
        <v>1518545</v>
      </c>
      <c r="F94" s="43" t="s">
        <v>56</v>
      </c>
      <c r="G94" s="28"/>
    </row>
    <row r="95" spans="1:7" ht="45.75">
      <c r="A95" s="40" t="s">
        <v>178</v>
      </c>
      <c r="B95" s="41" t="s">
        <v>29</v>
      </c>
      <c r="C95" s="42" t="s">
        <v>179</v>
      </c>
      <c r="D95" s="43">
        <v>1220378</v>
      </c>
      <c r="E95" s="43">
        <v>1518545</v>
      </c>
      <c r="F95" s="43" t="s">
        <v>56</v>
      </c>
      <c r="G95" s="28"/>
    </row>
    <row r="96" spans="1:7" ht="57">
      <c r="A96" s="40" t="s">
        <v>180</v>
      </c>
      <c r="B96" s="41" t="s">
        <v>29</v>
      </c>
      <c r="C96" s="42" t="s">
        <v>181</v>
      </c>
      <c r="D96" s="43">
        <v>1000000</v>
      </c>
      <c r="E96" s="43">
        <v>1061056.6599999999</v>
      </c>
      <c r="F96" s="43" t="s">
        <v>56</v>
      </c>
      <c r="G96" s="28"/>
    </row>
    <row r="97" spans="1:7" ht="57">
      <c r="A97" s="40" t="s">
        <v>182</v>
      </c>
      <c r="B97" s="41" t="s">
        <v>29</v>
      </c>
      <c r="C97" s="42" t="s">
        <v>183</v>
      </c>
      <c r="D97" s="43">
        <v>1000000</v>
      </c>
      <c r="E97" s="43">
        <v>1061056.6599999999</v>
      </c>
      <c r="F97" s="43" t="s">
        <v>56</v>
      </c>
      <c r="G97" s="28"/>
    </row>
    <row r="98" spans="1:7" ht="68.25">
      <c r="A98" s="40" t="s">
        <v>184</v>
      </c>
      <c r="B98" s="41" t="s">
        <v>29</v>
      </c>
      <c r="C98" s="42" t="s">
        <v>185</v>
      </c>
      <c r="D98" s="43">
        <v>1000000</v>
      </c>
      <c r="E98" s="43">
        <v>1061056.6599999999</v>
      </c>
      <c r="F98" s="43" t="s">
        <v>56</v>
      </c>
      <c r="G98" s="28"/>
    </row>
    <row r="99" spans="1:7">
      <c r="A99" s="40" t="s">
        <v>186</v>
      </c>
      <c r="B99" s="41" t="s">
        <v>29</v>
      </c>
      <c r="C99" s="42" t="s">
        <v>187</v>
      </c>
      <c r="D99" s="43">
        <v>104000</v>
      </c>
      <c r="E99" s="43">
        <v>37818.25</v>
      </c>
      <c r="F99" s="43">
        <v>66181.75</v>
      </c>
      <c r="G99" s="28"/>
    </row>
    <row r="100" spans="1:7" ht="34.5">
      <c r="A100" s="40" t="s">
        <v>188</v>
      </c>
      <c r="B100" s="41" t="s">
        <v>29</v>
      </c>
      <c r="C100" s="42" t="s">
        <v>189</v>
      </c>
      <c r="D100" s="43">
        <v>15000</v>
      </c>
      <c r="E100" s="43" t="s">
        <v>56</v>
      </c>
      <c r="F100" s="43">
        <v>15000</v>
      </c>
      <c r="G100" s="28"/>
    </row>
    <row r="101" spans="1:7" ht="70.5" customHeight="1">
      <c r="A101" s="40" t="s">
        <v>190</v>
      </c>
      <c r="B101" s="41" t="s">
        <v>29</v>
      </c>
      <c r="C101" s="42" t="s">
        <v>191</v>
      </c>
      <c r="D101" s="43">
        <v>15000</v>
      </c>
      <c r="E101" s="43" t="s">
        <v>56</v>
      </c>
      <c r="F101" s="43">
        <v>15000</v>
      </c>
      <c r="G101" s="28"/>
    </row>
    <row r="102" spans="1:7" ht="79.5">
      <c r="A102" s="40" t="s">
        <v>192</v>
      </c>
      <c r="B102" s="41" t="s">
        <v>29</v>
      </c>
      <c r="C102" s="42" t="s">
        <v>193</v>
      </c>
      <c r="D102" s="43">
        <v>15000</v>
      </c>
      <c r="E102" s="43" t="s">
        <v>56</v>
      </c>
      <c r="F102" s="43">
        <v>15000</v>
      </c>
      <c r="G102" s="28"/>
    </row>
    <row r="103" spans="1:7" ht="34.5">
      <c r="A103" s="40" t="s">
        <v>194</v>
      </c>
      <c r="B103" s="41" t="s">
        <v>29</v>
      </c>
      <c r="C103" s="42" t="s">
        <v>195</v>
      </c>
      <c r="D103" s="43">
        <v>30000</v>
      </c>
      <c r="E103" s="43">
        <v>14943.05</v>
      </c>
      <c r="F103" s="43">
        <v>15056.95</v>
      </c>
      <c r="G103" s="28"/>
    </row>
    <row r="104" spans="1:7" ht="45.75">
      <c r="A104" s="40" t="s">
        <v>196</v>
      </c>
      <c r="B104" s="41" t="s">
        <v>29</v>
      </c>
      <c r="C104" s="42" t="s">
        <v>197</v>
      </c>
      <c r="D104" s="43">
        <v>30000</v>
      </c>
      <c r="E104" s="43">
        <v>14943.05</v>
      </c>
      <c r="F104" s="43">
        <v>15056.95</v>
      </c>
      <c r="G104" s="28"/>
    </row>
    <row r="105" spans="1:7" ht="102">
      <c r="A105" s="40" t="s">
        <v>198</v>
      </c>
      <c r="B105" s="41" t="s">
        <v>29</v>
      </c>
      <c r="C105" s="42" t="s">
        <v>199</v>
      </c>
      <c r="D105" s="43">
        <v>50299</v>
      </c>
      <c r="E105" s="43">
        <v>15174.94</v>
      </c>
      <c r="F105" s="43">
        <v>35124.06</v>
      </c>
      <c r="G105" s="28"/>
    </row>
    <row r="106" spans="1:7" ht="45.75">
      <c r="A106" s="40" t="s">
        <v>200</v>
      </c>
      <c r="B106" s="41" t="s">
        <v>29</v>
      </c>
      <c r="C106" s="42" t="s">
        <v>201</v>
      </c>
      <c r="D106" s="43">
        <v>50299</v>
      </c>
      <c r="E106" s="43">
        <v>15174.94</v>
      </c>
      <c r="F106" s="43">
        <v>35124.06</v>
      </c>
      <c r="G106" s="28"/>
    </row>
    <row r="107" spans="1:7" ht="68.25">
      <c r="A107" s="40" t="s">
        <v>202</v>
      </c>
      <c r="B107" s="41" t="s">
        <v>29</v>
      </c>
      <c r="C107" s="42" t="s">
        <v>203</v>
      </c>
      <c r="D107" s="43">
        <v>50299</v>
      </c>
      <c r="E107" s="43">
        <v>15174.94</v>
      </c>
      <c r="F107" s="43">
        <v>35124.06</v>
      </c>
      <c r="G107" s="28"/>
    </row>
    <row r="108" spans="1:7" ht="23.25">
      <c r="A108" s="40" t="s">
        <v>204</v>
      </c>
      <c r="B108" s="41" t="s">
        <v>29</v>
      </c>
      <c r="C108" s="42" t="s">
        <v>205</v>
      </c>
      <c r="D108" s="43">
        <v>1000</v>
      </c>
      <c r="E108" s="43" t="s">
        <v>56</v>
      </c>
      <c r="F108" s="43">
        <v>1000</v>
      </c>
      <c r="G108" s="28"/>
    </row>
    <row r="109" spans="1:7" ht="68.25">
      <c r="A109" s="40" t="s">
        <v>206</v>
      </c>
      <c r="B109" s="41" t="s">
        <v>29</v>
      </c>
      <c r="C109" s="42" t="s">
        <v>207</v>
      </c>
      <c r="D109" s="43">
        <v>1000</v>
      </c>
      <c r="E109" s="43" t="s">
        <v>56</v>
      </c>
      <c r="F109" s="43">
        <v>1000</v>
      </c>
      <c r="G109" s="28"/>
    </row>
    <row r="110" spans="1:7" ht="57">
      <c r="A110" s="40" t="s">
        <v>208</v>
      </c>
      <c r="B110" s="41" t="s">
        <v>29</v>
      </c>
      <c r="C110" s="42" t="s">
        <v>209</v>
      </c>
      <c r="D110" s="43">
        <v>1000</v>
      </c>
      <c r="E110" s="43" t="s">
        <v>56</v>
      </c>
      <c r="F110" s="43">
        <v>1000</v>
      </c>
      <c r="G110" s="28"/>
    </row>
    <row r="111" spans="1:7" ht="124.5">
      <c r="A111" s="40" t="s">
        <v>210</v>
      </c>
      <c r="B111" s="41" t="s">
        <v>29</v>
      </c>
      <c r="C111" s="42" t="s">
        <v>211</v>
      </c>
      <c r="D111" s="43">
        <v>1000</v>
      </c>
      <c r="E111" s="43" t="s">
        <v>56</v>
      </c>
      <c r="F111" s="43">
        <v>1000</v>
      </c>
      <c r="G111" s="28"/>
    </row>
    <row r="112" spans="1:7">
      <c r="A112" s="40" t="s">
        <v>212</v>
      </c>
      <c r="B112" s="41" t="s">
        <v>29</v>
      </c>
      <c r="C112" s="42" t="s">
        <v>213</v>
      </c>
      <c r="D112" s="43">
        <v>7701</v>
      </c>
      <c r="E112" s="43">
        <v>7700.26</v>
      </c>
      <c r="F112" s="43">
        <v>0.74</v>
      </c>
      <c r="G112" s="28"/>
    </row>
    <row r="113" spans="1:7" ht="23.25">
      <c r="A113" s="40" t="s">
        <v>214</v>
      </c>
      <c r="B113" s="41" t="s">
        <v>29</v>
      </c>
      <c r="C113" s="42" t="s">
        <v>215</v>
      </c>
      <c r="D113" s="43">
        <v>7701</v>
      </c>
      <c r="E113" s="43">
        <v>7700.26</v>
      </c>
      <c r="F113" s="43">
        <v>0.74</v>
      </c>
      <c r="G113" s="28"/>
    </row>
    <row r="114" spans="1:7" ht="57">
      <c r="A114" s="40" t="s">
        <v>216</v>
      </c>
      <c r="B114" s="41" t="s">
        <v>29</v>
      </c>
      <c r="C114" s="42" t="s">
        <v>217</v>
      </c>
      <c r="D114" s="43">
        <v>7701</v>
      </c>
      <c r="E114" s="43">
        <v>7700.26</v>
      </c>
      <c r="F114" s="43">
        <v>0.74</v>
      </c>
      <c r="G114" s="28"/>
    </row>
    <row r="115" spans="1:7">
      <c r="A115" s="40" t="s">
        <v>218</v>
      </c>
      <c r="B115" s="41" t="s">
        <v>29</v>
      </c>
      <c r="C115" s="42" t="s">
        <v>219</v>
      </c>
      <c r="D115" s="43">
        <v>861659848.73000002</v>
      </c>
      <c r="E115" s="43">
        <v>226474535.78</v>
      </c>
      <c r="F115" s="43">
        <v>635185312.95000005</v>
      </c>
      <c r="G115" s="28"/>
    </row>
    <row r="116" spans="1:7" ht="34.5">
      <c r="A116" s="40" t="s">
        <v>220</v>
      </c>
      <c r="B116" s="41" t="s">
        <v>29</v>
      </c>
      <c r="C116" s="42" t="s">
        <v>221</v>
      </c>
      <c r="D116" s="43">
        <v>861659848.73000002</v>
      </c>
      <c r="E116" s="43">
        <v>226474535.78</v>
      </c>
      <c r="F116" s="43">
        <v>635185312.95000005</v>
      </c>
      <c r="G116" s="28"/>
    </row>
    <row r="117" spans="1:7" ht="34.5" customHeight="1">
      <c r="A117" s="40" t="s">
        <v>222</v>
      </c>
      <c r="B117" s="41" t="s">
        <v>29</v>
      </c>
      <c r="C117" s="42" t="s">
        <v>223</v>
      </c>
      <c r="D117" s="43">
        <v>26100000</v>
      </c>
      <c r="E117" s="43">
        <v>22867680</v>
      </c>
      <c r="F117" s="43">
        <v>3232320</v>
      </c>
      <c r="G117" s="28"/>
    </row>
    <row r="118" spans="1:7" ht="45.75">
      <c r="A118" s="40" t="s">
        <v>224</v>
      </c>
      <c r="B118" s="41" t="s">
        <v>29</v>
      </c>
      <c r="C118" s="42" t="s">
        <v>225</v>
      </c>
      <c r="D118" s="43">
        <v>26100000</v>
      </c>
      <c r="E118" s="43">
        <v>22867680</v>
      </c>
      <c r="F118" s="43">
        <v>3232320</v>
      </c>
      <c r="G118" s="28"/>
    </row>
    <row r="119" spans="1:7" ht="34.5">
      <c r="A119" s="40" t="s">
        <v>226</v>
      </c>
      <c r="B119" s="41" t="s">
        <v>29</v>
      </c>
      <c r="C119" s="42" t="s">
        <v>227</v>
      </c>
      <c r="D119" s="43">
        <v>26100000</v>
      </c>
      <c r="E119" s="43">
        <v>22867680</v>
      </c>
      <c r="F119" s="43">
        <v>3232320</v>
      </c>
      <c r="G119" s="28"/>
    </row>
    <row r="120" spans="1:7" ht="91.5" customHeight="1">
      <c r="A120" s="40" t="s">
        <v>228</v>
      </c>
      <c r="B120" s="41" t="s">
        <v>29</v>
      </c>
      <c r="C120" s="42" t="s">
        <v>229</v>
      </c>
      <c r="D120" s="43">
        <v>812659381.92999995</v>
      </c>
      <c r="E120" s="43">
        <v>191662363.86000001</v>
      </c>
      <c r="F120" s="43">
        <v>620997018.07000005</v>
      </c>
      <c r="G120" s="28"/>
    </row>
    <row r="121" spans="1:7" ht="91.5" customHeight="1">
      <c r="A121" s="40" t="s">
        <v>230</v>
      </c>
      <c r="B121" s="41" t="s">
        <v>29</v>
      </c>
      <c r="C121" s="42" t="s">
        <v>231</v>
      </c>
      <c r="D121" s="43">
        <v>644714059.49000001</v>
      </c>
      <c r="E121" s="43">
        <v>32176445.25</v>
      </c>
      <c r="F121" s="43">
        <v>612537614.24000001</v>
      </c>
      <c r="G121" s="28"/>
    </row>
    <row r="122" spans="1:7" ht="102">
      <c r="A122" s="40" t="s">
        <v>232</v>
      </c>
      <c r="B122" s="41" t="s">
        <v>29</v>
      </c>
      <c r="C122" s="42" t="s">
        <v>233</v>
      </c>
      <c r="D122" s="43">
        <v>644714059.49000001</v>
      </c>
      <c r="E122" s="43">
        <v>32176445.25</v>
      </c>
      <c r="F122" s="43">
        <v>612537614.24000001</v>
      </c>
      <c r="G122" s="28"/>
    </row>
    <row r="123" spans="1:7" ht="79.5">
      <c r="A123" s="40" t="s">
        <v>731</v>
      </c>
      <c r="B123" s="41" t="s">
        <v>29</v>
      </c>
      <c r="C123" s="42" t="s">
        <v>732</v>
      </c>
      <c r="D123" s="43">
        <v>131731359.84</v>
      </c>
      <c r="E123" s="43">
        <v>131731359.84</v>
      </c>
      <c r="F123" s="43" t="s">
        <v>56</v>
      </c>
      <c r="G123" s="28"/>
    </row>
    <row r="124" spans="1:7" ht="79.5">
      <c r="A124" s="40" t="s">
        <v>733</v>
      </c>
      <c r="B124" s="41" t="s">
        <v>29</v>
      </c>
      <c r="C124" s="42" t="s">
        <v>734</v>
      </c>
      <c r="D124" s="43">
        <v>131731359.84</v>
      </c>
      <c r="E124" s="43">
        <v>131731359.84</v>
      </c>
      <c r="F124" s="43" t="s">
        <v>56</v>
      </c>
      <c r="G124" s="28"/>
    </row>
    <row r="125" spans="1:7" ht="23.25">
      <c r="A125" s="40" t="s">
        <v>234</v>
      </c>
      <c r="B125" s="41" t="s">
        <v>29</v>
      </c>
      <c r="C125" s="42" t="s">
        <v>235</v>
      </c>
      <c r="D125" s="43">
        <v>1655717.76</v>
      </c>
      <c r="E125" s="43">
        <v>1655717.76</v>
      </c>
      <c r="F125" s="43" t="s">
        <v>56</v>
      </c>
      <c r="G125" s="28"/>
    </row>
    <row r="126" spans="1:7" ht="34.5">
      <c r="A126" s="40" t="s">
        <v>236</v>
      </c>
      <c r="B126" s="41" t="s">
        <v>29</v>
      </c>
      <c r="C126" s="42" t="s">
        <v>237</v>
      </c>
      <c r="D126" s="43">
        <v>1655717.76</v>
      </c>
      <c r="E126" s="43">
        <v>1655717.76</v>
      </c>
      <c r="F126" s="43" t="s">
        <v>56</v>
      </c>
      <c r="G126" s="28"/>
    </row>
    <row r="127" spans="1:7" ht="23.25">
      <c r="A127" s="40" t="s">
        <v>238</v>
      </c>
      <c r="B127" s="41" t="s">
        <v>29</v>
      </c>
      <c r="C127" s="42" t="s">
        <v>239</v>
      </c>
      <c r="D127" s="43">
        <v>20000000</v>
      </c>
      <c r="E127" s="43">
        <v>12680700.6</v>
      </c>
      <c r="F127" s="43">
        <v>7319299.4000000004</v>
      </c>
      <c r="G127" s="28"/>
    </row>
    <row r="128" spans="1:7" ht="34.5">
      <c r="A128" s="40" t="s">
        <v>240</v>
      </c>
      <c r="B128" s="41" t="s">
        <v>29</v>
      </c>
      <c r="C128" s="42" t="s">
        <v>241</v>
      </c>
      <c r="D128" s="43">
        <v>20000000</v>
      </c>
      <c r="E128" s="43">
        <v>12680700.6</v>
      </c>
      <c r="F128" s="43">
        <v>7319299.4000000004</v>
      </c>
      <c r="G128" s="28"/>
    </row>
    <row r="129" spans="1:7">
      <c r="A129" s="40" t="s">
        <v>242</v>
      </c>
      <c r="B129" s="41" t="s">
        <v>29</v>
      </c>
      <c r="C129" s="42" t="s">
        <v>243</v>
      </c>
      <c r="D129" s="43">
        <v>14558244.84</v>
      </c>
      <c r="E129" s="43">
        <v>13418140.41</v>
      </c>
      <c r="F129" s="43">
        <v>1140104.43</v>
      </c>
      <c r="G129" s="28"/>
    </row>
    <row r="130" spans="1:7">
      <c r="A130" s="40" t="s">
        <v>244</v>
      </c>
      <c r="B130" s="41" t="s">
        <v>29</v>
      </c>
      <c r="C130" s="42" t="s">
        <v>245</v>
      </c>
      <c r="D130" s="43">
        <v>14558244.84</v>
      </c>
      <c r="E130" s="43">
        <v>13418140.41</v>
      </c>
      <c r="F130" s="43">
        <v>1140104.43</v>
      </c>
      <c r="G130" s="28"/>
    </row>
    <row r="131" spans="1:7" ht="23.25">
      <c r="A131" s="40" t="s">
        <v>246</v>
      </c>
      <c r="B131" s="41" t="s">
        <v>29</v>
      </c>
      <c r="C131" s="42" t="s">
        <v>247</v>
      </c>
      <c r="D131" s="43">
        <v>875840</v>
      </c>
      <c r="E131" s="43">
        <v>688640</v>
      </c>
      <c r="F131" s="43">
        <v>187200</v>
      </c>
      <c r="G131" s="28"/>
    </row>
    <row r="132" spans="1:7" ht="34.5">
      <c r="A132" s="40" t="s">
        <v>248</v>
      </c>
      <c r="B132" s="41" t="s">
        <v>29</v>
      </c>
      <c r="C132" s="42" t="s">
        <v>249</v>
      </c>
      <c r="D132" s="43">
        <v>7040</v>
      </c>
      <c r="E132" s="43">
        <v>7040</v>
      </c>
      <c r="F132" s="43" t="s">
        <v>56</v>
      </c>
      <c r="G132" s="28"/>
    </row>
    <row r="133" spans="1:7" ht="34.5">
      <c r="A133" s="40" t="s">
        <v>250</v>
      </c>
      <c r="B133" s="41" t="s">
        <v>29</v>
      </c>
      <c r="C133" s="42" t="s">
        <v>251</v>
      </c>
      <c r="D133" s="43">
        <v>7040</v>
      </c>
      <c r="E133" s="43">
        <v>7040</v>
      </c>
      <c r="F133" s="43" t="s">
        <v>56</v>
      </c>
      <c r="G133" s="28"/>
    </row>
    <row r="134" spans="1:7" ht="34.5">
      <c r="A134" s="40" t="s">
        <v>252</v>
      </c>
      <c r="B134" s="41" t="s">
        <v>29</v>
      </c>
      <c r="C134" s="42" t="s">
        <v>253</v>
      </c>
      <c r="D134" s="43">
        <v>868800</v>
      </c>
      <c r="E134" s="43">
        <v>681600</v>
      </c>
      <c r="F134" s="43">
        <v>187200</v>
      </c>
      <c r="G134" s="28"/>
    </row>
    <row r="135" spans="1:7" ht="45.75">
      <c r="A135" s="40" t="s">
        <v>254</v>
      </c>
      <c r="B135" s="41" t="s">
        <v>29</v>
      </c>
      <c r="C135" s="42" t="s">
        <v>255</v>
      </c>
      <c r="D135" s="43">
        <v>868800</v>
      </c>
      <c r="E135" s="43">
        <v>681600</v>
      </c>
      <c r="F135" s="43">
        <v>187200</v>
      </c>
      <c r="G135" s="28"/>
    </row>
    <row r="136" spans="1:7" ht="15" customHeight="1">
      <c r="A136" s="40" t="s">
        <v>256</v>
      </c>
      <c r="B136" s="41" t="s">
        <v>29</v>
      </c>
      <c r="C136" s="42" t="s">
        <v>257</v>
      </c>
      <c r="D136" s="43">
        <v>22024626.800000001</v>
      </c>
      <c r="E136" s="43">
        <v>11255851.92</v>
      </c>
      <c r="F136" s="43">
        <v>10768774.880000001</v>
      </c>
      <c r="G136" s="14"/>
    </row>
    <row r="137" spans="1:7" ht="23.25">
      <c r="A137" s="40" t="s">
        <v>258</v>
      </c>
      <c r="B137" s="41" t="s">
        <v>29</v>
      </c>
      <c r="C137" s="42" t="s">
        <v>259</v>
      </c>
      <c r="D137" s="43">
        <v>22024626.800000001</v>
      </c>
      <c r="E137" s="43">
        <v>11255851.92</v>
      </c>
      <c r="F137" s="43">
        <v>10768774.880000001</v>
      </c>
    </row>
    <row r="138" spans="1:7" ht="23.25">
      <c r="A138" s="40" t="s">
        <v>260</v>
      </c>
      <c r="B138" s="41" t="s">
        <v>29</v>
      </c>
      <c r="C138" s="42" t="s">
        <v>261</v>
      </c>
      <c r="D138" s="43">
        <v>22024626.800000001</v>
      </c>
      <c r="E138" s="43">
        <v>11255851.92</v>
      </c>
      <c r="F138" s="43">
        <v>10768774.880000001</v>
      </c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4"/>
  <sheetViews>
    <sheetView topLeftCell="A312" zoomScaleNormal="100" zoomScaleSheetLayoutView="100" workbookViewId="0">
      <selection activeCell="F323" sqref="A323:F323"/>
    </sheetView>
  </sheetViews>
  <sheetFormatPr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35" t="s">
        <v>262</v>
      </c>
      <c r="B1" s="135"/>
      <c r="C1" s="135"/>
      <c r="D1" s="135"/>
      <c r="E1" s="135"/>
      <c r="F1" s="44" t="s">
        <v>263</v>
      </c>
      <c r="G1" s="3"/>
    </row>
    <row r="2" spans="1:7" ht="14.1" customHeight="1">
      <c r="A2" s="113"/>
      <c r="B2" s="113"/>
      <c r="C2" s="113"/>
      <c r="D2" s="113"/>
      <c r="E2" s="113"/>
      <c r="F2" s="113"/>
      <c r="G2" s="3"/>
    </row>
    <row r="3" spans="1:7" ht="12" customHeight="1">
      <c r="A3" s="147" t="s">
        <v>19</v>
      </c>
      <c r="B3" s="147" t="s">
        <v>20</v>
      </c>
      <c r="C3" s="147" t="s">
        <v>264</v>
      </c>
      <c r="D3" s="150" t="s">
        <v>22</v>
      </c>
      <c r="E3" s="150" t="s">
        <v>23</v>
      </c>
      <c r="F3" s="147" t="s">
        <v>24</v>
      </c>
      <c r="G3" s="45"/>
    </row>
    <row r="4" spans="1:7" ht="12" customHeight="1">
      <c r="A4" s="148"/>
      <c r="B4" s="148"/>
      <c r="C4" s="148"/>
      <c r="D4" s="151"/>
      <c r="E4" s="151"/>
      <c r="F4" s="148"/>
      <c r="G4" s="45"/>
    </row>
    <row r="5" spans="1:7" ht="11.1" customHeight="1">
      <c r="A5" s="149"/>
      <c r="B5" s="149"/>
      <c r="C5" s="149"/>
      <c r="D5" s="152"/>
      <c r="E5" s="152"/>
      <c r="F5" s="149"/>
      <c r="G5" s="45"/>
    </row>
    <row r="6" spans="1:7" ht="12" customHeight="1" thickBot="1">
      <c r="A6" s="29">
        <v>1</v>
      </c>
      <c r="B6" s="30">
        <v>2</v>
      </c>
      <c r="C6" s="46">
        <v>3</v>
      </c>
      <c r="D6" s="47" t="s">
        <v>25</v>
      </c>
      <c r="E6" s="47" t="s">
        <v>26</v>
      </c>
      <c r="F6" s="47" t="s">
        <v>27</v>
      </c>
      <c r="G6" s="48"/>
    </row>
    <row r="7" spans="1:7" ht="16.5" customHeight="1">
      <c r="A7" s="32" t="s">
        <v>265</v>
      </c>
      <c r="B7" s="49">
        <v>200</v>
      </c>
      <c r="C7" s="34" t="s">
        <v>30</v>
      </c>
      <c r="D7" s="35">
        <v>858907021.99000001</v>
      </c>
      <c r="E7" s="35">
        <v>65386838.960000001</v>
      </c>
      <c r="F7" s="50">
        <v>793520183.02999997</v>
      </c>
      <c r="G7" s="51"/>
    </row>
    <row r="8" spans="1:7" ht="12" customHeight="1">
      <c r="A8" s="36" t="s">
        <v>31</v>
      </c>
      <c r="B8" s="52"/>
      <c r="C8" s="38"/>
      <c r="D8" s="53"/>
      <c r="E8" s="53"/>
      <c r="F8" s="54"/>
      <c r="G8" s="51"/>
    </row>
    <row r="9" spans="1:7" ht="23.25">
      <c r="A9" s="55" t="s">
        <v>266</v>
      </c>
      <c r="B9" s="56" t="s">
        <v>267</v>
      </c>
      <c r="C9" s="57" t="s">
        <v>268</v>
      </c>
      <c r="D9" s="58">
        <v>2307000</v>
      </c>
      <c r="E9" s="58">
        <v>862753.69</v>
      </c>
      <c r="F9" s="59">
        <v>1444246.31</v>
      </c>
      <c r="G9" s="60"/>
    </row>
    <row r="10" spans="1:7" ht="57">
      <c r="A10" s="55" t="s">
        <v>269</v>
      </c>
      <c r="B10" s="56" t="s">
        <v>267</v>
      </c>
      <c r="C10" s="57" t="s">
        <v>270</v>
      </c>
      <c r="D10" s="58">
        <v>2307000</v>
      </c>
      <c r="E10" s="58">
        <v>862753.69</v>
      </c>
      <c r="F10" s="59">
        <v>1444246.31</v>
      </c>
      <c r="G10" s="60"/>
    </row>
    <row r="11" spans="1:7" ht="23.25">
      <c r="A11" s="55" t="s">
        <v>271</v>
      </c>
      <c r="B11" s="56" t="s">
        <v>267</v>
      </c>
      <c r="C11" s="57" t="s">
        <v>272</v>
      </c>
      <c r="D11" s="58">
        <v>2307000</v>
      </c>
      <c r="E11" s="58">
        <v>862753.69</v>
      </c>
      <c r="F11" s="59">
        <v>1444246.31</v>
      </c>
      <c r="G11" s="60"/>
    </row>
    <row r="12" spans="1:7" ht="23.25">
      <c r="A12" s="55" t="s">
        <v>273</v>
      </c>
      <c r="B12" s="56" t="s">
        <v>267</v>
      </c>
      <c r="C12" s="57" t="s">
        <v>274</v>
      </c>
      <c r="D12" s="58" t="s">
        <v>56</v>
      </c>
      <c r="E12" s="58">
        <v>681321.86</v>
      </c>
      <c r="F12" s="59" t="s">
        <v>56</v>
      </c>
      <c r="G12" s="60"/>
    </row>
    <row r="13" spans="1:7" ht="34.5">
      <c r="A13" s="55" t="s">
        <v>275</v>
      </c>
      <c r="B13" s="56" t="s">
        <v>267</v>
      </c>
      <c r="C13" s="57" t="s">
        <v>276</v>
      </c>
      <c r="D13" s="58" t="s">
        <v>56</v>
      </c>
      <c r="E13" s="58">
        <v>181431.83</v>
      </c>
      <c r="F13" s="59" t="s">
        <v>56</v>
      </c>
      <c r="G13" s="60"/>
    </row>
    <row r="14" spans="1:7" ht="23.25">
      <c r="A14" s="55" t="s">
        <v>266</v>
      </c>
      <c r="B14" s="56" t="s">
        <v>267</v>
      </c>
      <c r="C14" s="57" t="s">
        <v>277</v>
      </c>
      <c r="D14" s="58">
        <v>23325000</v>
      </c>
      <c r="E14" s="58">
        <v>9947535.3300000001</v>
      </c>
      <c r="F14" s="59">
        <v>13377464.67</v>
      </c>
      <c r="G14" s="60"/>
    </row>
    <row r="15" spans="1:7" ht="57">
      <c r="A15" s="55" t="s">
        <v>269</v>
      </c>
      <c r="B15" s="56" t="s">
        <v>267</v>
      </c>
      <c r="C15" s="57" t="s">
        <v>278</v>
      </c>
      <c r="D15" s="58">
        <v>17750000</v>
      </c>
      <c r="E15" s="58">
        <v>7120404.2999999998</v>
      </c>
      <c r="F15" s="59">
        <v>10629595.699999999</v>
      </c>
      <c r="G15" s="60"/>
    </row>
    <row r="16" spans="1:7" ht="23.25">
      <c r="A16" s="55" t="s">
        <v>271</v>
      </c>
      <c r="B16" s="56" t="s">
        <v>267</v>
      </c>
      <c r="C16" s="57" t="s">
        <v>279</v>
      </c>
      <c r="D16" s="58">
        <v>17750000</v>
      </c>
      <c r="E16" s="58">
        <v>7120404.2999999998</v>
      </c>
      <c r="F16" s="59">
        <v>10629595.699999999</v>
      </c>
      <c r="G16" s="60"/>
    </row>
    <row r="17" spans="1:7" ht="23.25">
      <c r="A17" s="55" t="s">
        <v>273</v>
      </c>
      <c r="B17" s="56" t="s">
        <v>267</v>
      </c>
      <c r="C17" s="57" t="s">
        <v>280</v>
      </c>
      <c r="D17" s="58" t="s">
        <v>56</v>
      </c>
      <c r="E17" s="58">
        <v>5615369.6399999997</v>
      </c>
      <c r="F17" s="59" t="s">
        <v>56</v>
      </c>
      <c r="G17" s="60"/>
    </row>
    <row r="18" spans="1:7" ht="34.5">
      <c r="A18" s="55" t="s">
        <v>281</v>
      </c>
      <c r="B18" s="56" t="s">
        <v>267</v>
      </c>
      <c r="C18" s="57" t="s">
        <v>282</v>
      </c>
      <c r="D18" s="58" t="s">
        <v>56</v>
      </c>
      <c r="E18" s="58">
        <v>6150</v>
      </c>
      <c r="F18" s="59" t="s">
        <v>56</v>
      </c>
      <c r="G18" s="60"/>
    </row>
    <row r="19" spans="1:7" ht="34.5">
      <c r="A19" s="55" t="s">
        <v>275</v>
      </c>
      <c r="B19" s="56" t="s">
        <v>267</v>
      </c>
      <c r="C19" s="57" t="s">
        <v>283</v>
      </c>
      <c r="D19" s="58" t="s">
        <v>56</v>
      </c>
      <c r="E19" s="58">
        <v>1498884.66</v>
      </c>
      <c r="F19" s="59" t="s">
        <v>56</v>
      </c>
      <c r="G19" s="60"/>
    </row>
    <row r="20" spans="1:7" ht="23.25">
      <c r="A20" s="55" t="s">
        <v>284</v>
      </c>
      <c r="B20" s="56" t="s">
        <v>267</v>
      </c>
      <c r="C20" s="57" t="s">
        <v>285</v>
      </c>
      <c r="D20" s="58">
        <v>4285000</v>
      </c>
      <c r="E20" s="58">
        <v>2187831.85</v>
      </c>
      <c r="F20" s="59">
        <v>2097168.15</v>
      </c>
      <c r="G20" s="60"/>
    </row>
    <row r="21" spans="1:7" ht="23.25">
      <c r="A21" s="55" t="s">
        <v>286</v>
      </c>
      <c r="B21" s="56" t="s">
        <v>267</v>
      </c>
      <c r="C21" s="57" t="s">
        <v>287</v>
      </c>
      <c r="D21" s="58">
        <v>4285000</v>
      </c>
      <c r="E21" s="58">
        <v>2187831.85</v>
      </c>
      <c r="F21" s="59">
        <v>2097168.15</v>
      </c>
      <c r="G21" s="60"/>
    </row>
    <row r="22" spans="1:7" ht="23.25">
      <c r="A22" s="55" t="s">
        <v>288</v>
      </c>
      <c r="B22" s="56" t="s">
        <v>267</v>
      </c>
      <c r="C22" s="57" t="s">
        <v>289</v>
      </c>
      <c r="D22" s="58" t="s">
        <v>56</v>
      </c>
      <c r="E22" s="58">
        <v>215229.99</v>
      </c>
      <c r="F22" s="59" t="s">
        <v>56</v>
      </c>
      <c r="G22" s="60"/>
    </row>
    <row r="23" spans="1:7">
      <c r="A23" s="55" t="s">
        <v>290</v>
      </c>
      <c r="B23" s="56" t="s">
        <v>267</v>
      </c>
      <c r="C23" s="57" t="s">
        <v>291</v>
      </c>
      <c r="D23" s="58" t="s">
        <v>56</v>
      </c>
      <c r="E23" s="58">
        <v>421447.12</v>
      </c>
      <c r="F23" s="59" t="s">
        <v>56</v>
      </c>
      <c r="G23" s="60"/>
    </row>
    <row r="24" spans="1:7">
      <c r="A24" s="55" t="s">
        <v>292</v>
      </c>
      <c r="B24" s="56" t="s">
        <v>267</v>
      </c>
      <c r="C24" s="57" t="s">
        <v>293</v>
      </c>
      <c r="D24" s="58" t="s">
        <v>56</v>
      </c>
      <c r="E24" s="58">
        <v>1551154.74</v>
      </c>
      <c r="F24" s="59" t="s">
        <v>56</v>
      </c>
      <c r="G24" s="60"/>
    </row>
    <row r="25" spans="1:7">
      <c r="A25" s="55" t="s">
        <v>294</v>
      </c>
      <c r="B25" s="56" t="s">
        <v>267</v>
      </c>
      <c r="C25" s="57" t="s">
        <v>295</v>
      </c>
      <c r="D25" s="58">
        <v>1290000</v>
      </c>
      <c r="E25" s="58">
        <v>639299.18000000005</v>
      </c>
      <c r="F25" s="59">
        <v>650700.81999999995</v>
      </c>
      <c r="G25" s="60"/>
    </row>
    <row r="26" spans="1:7">
      <c r="A26" s="55" t="s">
        <v>296</v>
      </c>
      <c r="B26" s="56" t="s">
        <v>267</v>
      </c>
      <c r="C26" s="57" t="s">
        <v>297</v>
      </c>
      <c r="D26" s="58">
        <v>1290000</v>
      </c>
      <c r="E26" s="58">
        <v>639299.18000000005</v>
      </c>
      <c r="F26" s="59">
        <v>650700.81999999995</v>
      </c>
      <c r="G26" s="60"/>
    </row>
    <row r="27" spans="1:7" ht="23.25">
      <c r="A27" s="55" t="s">
        <v>298</v>
      </c>
      <c r="B27" s="56" t="s">
        <v>267</v>
      </c>
      <c r="C27" s="57" t="s">
        <v>299</v>
      </c>
      <c r="D27" s="58" t="s">
        <v>56</v>
      </c>
      <c r="E27" s="58">
        <v>637559</v>
      </c>
      <c r="F27" s="59" t="s">
        <v>56</v>
      </c>
      <c r="G27" s="60"/>
    </row>
    <row r="28" spans="1:7">
      <c r="A28" s="55" t="s">
        <v>300</v>
      </c>
      <c r="B28" s="56" t="s">
        <v>267</v>
      </c>
      <c r="C28" s="57" t="s">
        <v>301</v>
      </c>
      <c r="D28" s="58" t="s">
        <v>56</v>
      </c>
      <c r="E28" s="58">
        <v>1740.18</v>
      </c>
      <c r="F28" s="59" t="s">
        <v>56</v>
      </c>
      <c r="G28" s="60"/>
    </row>
    <row r="29" spans="1:7">
      <c r="A29" s="55" t="s">
        <v>302</v>
      </c>
      <c r="B29" s="56" t="s">
        <v>267</v>
      </c>
      <c r="C29" s="57" t="s">
        <v>303</v>
      </c>
      <c r="D29" s="58">
        <v>1287700</v>
      </c>
      <c r="E29" s="58">
        <v>320639.35999999999</v>
      </c>
      <c r="F29" s="59">
        <v>967060.64</v>
      </c>
      <c r="G29" s="60"/>
    </row>
    <row r="30" spans="1:7" ht="57">
      <c r="A30" s="55" t="s">
        <v>269</v>
      </c>
      <c r="B30" s="56" t="s">
        <v>267</v>
      </c>
      <c r="C30" s="57" t="s">
        <v>304</v>
      </c>
      <c r="D30" s="58">
        <v>1287700</v>
      </c>
      <c r="E30" s="58">
        <v>320639.35999999999</v>
      </c>
      <c r="F30" s="59">
        <v>967060.64</v>
      </c>
      <c r="G30" s="60"/>
    </row>
    <row r="31" spans="1:7" ht="23.25">
      <c r="A31" s="55" t="s">
        <v>271</v>
      </c>
      <c r="B31" s="56" t="s">
        <v>267</v>
      </c>
      <c r="C31" s="57" t="s">
        <v>305</v>
      </c>
      <c r="D31" s="58">
        <v>1287700</v>
      </c>
      <c r="E31" s="58">
        <v>320639.35999999999</v>
      </c>
      <c r="F31" s="59">
        <v>967060.64</v>
      </c>
      <c r="G31" s="60"/>
    </row>
    <row r="32" spans="1:7" ht="23.25">
      <c r="A32" s="55" t="s">
        <v>273</v>
      </c>
      <c r="B32" s="56" t="s">
        <v>267</v>
      </c>
      <c r="C32" s="57" t="s">
        <v>306</v>
      </c>
      <c r="D32" s="58" t="s">
        <v>56</v>
      </c>
      <c r="E32" s="58">
        <v>261296.36</v>
      </c>
      <c r="F32" s="59" t="s">
        <v>56</v>
      </c>
      <c r="G32" s="60"/>
    </row>
    <row r="33" spans="1:7" ht="34.5">
      <c r="A33" s="55" t="s">
        <v>275</v>
      </c>
      <c r="B33" s="56" t="s">
        <v>267</v>
      </c>
      <c r="C33" s="57" t="s">
        <v>307</v>
      </c>
      <c r="D33" s="58" t="s">
        <v>56</v>
      </c>
      <c r="E33" s="58">
        <v>59343</v>
      </c>
      <c r="F33" s="59" t="s">
        <v>56</v>
      </c>
      <c r="G33" s="60"/>
    </row>
    <row r="34" spans="1:7" ht="45.75">
      <c r="A34" s="55" t="s">
        <v>308</v>
      </c>
      <c r="B34" s="56" t="s">
        <v>267</v>
      </c>
      <c r="C34" s="57" t="s">
        <v>309</v>
      </c>
      <c r="D34" s="58">
        <v>7040</v>
      </c>
      <c r="E34" s="58" t="s">
        <v>56</v>
      </c>
      <c r="F34" s="59">
        <v>7040</v>
      </c>
      <c r="G34" s="60"/>
    </row>
    <row r="35" spans="1:7" ht="23.25">
      <c r="A35" s="55" t="s">
        <v>284</v>
      </c>
      <c r="B35" s="56" t="s">
        <v>267</v>
      </c>
      <c r="C35" s="57" t="s">
        <v>310</v>
      </c>
      <c r="D35" s="58">
        <v>7040</v>
      </c>
      <c r="E35" s="58" t="s">
        <v>56</v>
      </c>
      <c r="F35" s="59">
        <v>7040</v>
      </c>
      <c r="G35" s="60"/>
    </row>
    <row r="36" spans="1:7" ht="23.25">
      <c r="A36" s="55" t="s">
        <v>286</v>
      </c>
      <c r="B36" s="56" t="s">
        <v>267</v>
      </c>
      <c r="C36" s="57" t="s">
        <v>311</v>
      </c>
      <c r="D36" s="58">
        <v>7040</v>
      </c>
      <c r="E36" s="58" t="s">
        <v>56</v>
      </c>
      <c r="F36" s="59">
        <v>7040</v>
      </c>
      <c r="G36" s="60"/>
    </row>
    <row r="37" spans="1:7" ht="23.25">
      <c r="A37" s="55" t="s">
        <v>312</v>
      </c>
      <c r="B37" s="56" t="s">
        <v>267</v>
      </c>
      <c r="C37" s="57" t="s">
        <v>313</v>
      </c>
      <c r="D37" s="58">
        <v>200000</v>
      </c>
      <c r="E37" s="58">
        <v>100000</v>
      </c>
      <c r="F37" s="59">
        <v>100000</v>
      </c>
      <c r="G37" s="60"/>
    </row>
    <row r="38" spans="1:7">
      <c r="A38" s="55" t="s">
        <v>314</v>
      </c>
      <c r="B38" s="56" t="s">
        <v>267</v>
      </c>
      <c r="C38" s="57" t="s">
        <v>315</v>
      </c>
      <c r="D38" s="58">
        <v>200000</v>
      </c>
      <c r="E38" s="58">
        <v>100000</v>
      </c>
      <c r="F38" s="59">
        <v>100000</v>
      </c>
      <c r="G38" s="60"/>
    </row>
    <row r="39" spans="1:7">
      <c r="A39" s="55" t="s">
        <v>256</v>
      </c>
      <c r="B39" s="56" t="s">
        <v>267</v>
      </c>
      <c r="C39" s="57" t="s">
        <v>316</v>
      </c>
      <c r="D39" s="58">
        <v>200000</v>
      </c>
      <c r="E39" s="58">
        <v>100000</v>
      </c>
      <c r="F39" s="59">
        <v>100000</v>
      </c>
      <c r="G39" s="60"/>
    </row>
    <row r="40" spans="1:7" ht="45.75">
      <c r="A40" s="55" t="s">
        <v>317</v>
      </c>
      <c r="B40" s="56" t="s">
        <v>267</v>
      </c>
      <c r="C40" s="57" t="s">
        <v>318</v>
      </c>
      <c r="D40" s="58">
        <v>60500</v>
      </c>
      <c r="E40" s="58">
        <v>30250</v>
      </c>
      <c r="F40" s="59">
        <v>30250</v>
      </c>
      <c r="G40" s="60"/>
    </row>
    <row r="41" spans="1:7">
      <c r="A41" s="55" t="s">
        <v>314</v>
      </c>
      <c r="B41" s="56" t="s">
        <v>267</v>
      </c>
      <c r="C41" s="57" t="s">
        <v>319</v>
      </c>
      <c r="D41" s="58">
        <v>60500</v>
      </c>
      <c r="E41" s="58">
        <v>30250</v>
      </c>
      <c r="F41" s="59">
        <v>30250</v>
      </c>
      <c r="G41" s="60"/>
    </row>
    <row r="42" spans="1:7">
      <c r="A42" s="55" t="s">
        <v>256</v>
      </c>
      <c r="B42" s="56" t="s">
        <v>267</v>
      </c>
      <c r="C42" s="57" t="s">
        <v>320</v>
      </c>
      <c r="D42" s="58">
        <v>60500</v>
      </c>
      <c r="E42" s="58">
        <v>30250</v>
      </c>
      <c r="F42" s="59">
        <v>30250</v>
      </c>
      <c r="G42" s="60"/>
    </row>
    <row r="43" spans="1:7">
      <c r="A43" s="55" t="s">
        <v>321</v>
      </c>
      <c r="B43" s="56" t="s">
        <v>267</v>
      </c>
      <c r="C43" s="57" t="s">
        <v>322</v>
      </c>
      <c r="D43" s="58">
        <v>200000</v>
      </c>
      <c r="E43" s="58" t="s">
        <v>56</v>
      </c>
      <c r="F43" s="59">
        <v>200000</v>
      </c>
      <c r="G43" s="60"/>
    </row>
    <row r="44" spans="1:7">
      <c r="A44" s="55" t="s">
        <v>294</v>
      </c>
      <c r="B44" s="56" t="s">
        <v>267</v>
      </c>
      <c r="C44" s="57" t="s">
        <v>323</v>
      </c>
      <c r="D44" s="58">
        <v>200000</v>
      </c>
      <c r="E44" s="58" t="s">
        <v>56</v>
      </c>
      <c r="F44" s="59">
        <v>200000</v>
      </c>
      <c r="G44" s="60"/>
    </row>
    <row r="45" spans="1:7">
      <c r="A45" s="55" t="s">
        <v>324</v>
      </c>
      <c r="B45" s="56" t="s">
        <v>267</v>
      </c>
      <c r="C45" s="57" t="s">
        <v>325</v>
      </c>
      <c r="D45" s="58">
        <v>200000</v>
      </c>
      <c r="E45" s="58" t="s">
        <v>56</v>
      </c>
      <c r="F45" s="59">
        <v>200000</v>
      </c>
      <c r="G45" s="60"/>
    </row>
    <row r="46" spans="1:7">
      <c r="A46" s="55" t="s">
        <v>326</v>
      </c>
      <c r="B46" s="56" t="s">
        <v>267</v>
      </c>
      <c r="C46" s="57" t="s">
        <v>327</v>
      </c>
      <c r="D46" s="58">
        <v>130000</v>
      </c>
      <c r="E46" s="58" t="s">
        <v>56</v>
      </c>
      <c r="F46" s="59">
        <v>130000</v>
      </c>
      <c r="G46" s="60"/>
    </row>
    <row r="47" spans="1:7" ht="23.25">
      <c r="A47" s="55" t="s">
        <v>284</v>
      </c>
      <c r="B47" s="56" t="s">
        <v>267</v>
      </c>
      <c r="C47" s="57" t="s">
        <v>328</v>
      </c>
      <c r="D47" s="58">
        <v>130000</v>
      </c>
      <c r="E47" s="58" t="s">
        <v>56</v>
      </c>
      <c r="F47" s="59">
        <v>130000</v>
      </c>
      <c r="G47" s="60"/>
    </row>
    <row r="48" spans="1:7" ht="23.25">
      <c r="A48" s="55" t="s">
        <v>286</v>
      </c>
      <c r="B48" s="56" t="s">
        <v>267</v>
      </c>
      <c r="C48" s="57" t="s">
        <v>329</v>
      </c>
      <c r="D48" s="58">
        <v>130000</v>
      </c>
      <c r="E48" s="58" t="s">
        <v>56</v>
      </c>
      <c r="F48" s="59">
        <v>130000</v>
      </c>
      <c r="G48" s="60"/>
    </row>
    <row r="49" spans="1:7">
      <c r="A49" s="55" t="s">
        <v>326</v>
      </c>
      <c r="B49" s="56" t="s">
        <v>267</v>
      </c>
      <c r="C49" s="57" t="s">
        <v>330</v>
      </c>
      <c r="D49" s="58">
        <v>250000</v>
      </c>
      <c r="E49" s="58">
        <v>56738.12</v>
      </c>
      <c r="F49" s="59">
        <v>193261.88</v>
      </c>
      <c r="G49" s="60"/>
    </row>
    <row r="50" spans="1:7" ht="23.25">
      <c r="A50" s="55" t="s">
        <v>284</v>
      </c>
      <c r="B50" s="56" t="s">
        <v>267</v>
      </c>
      <c r="C50" s="57" t="s">
        <v>331</v>
      </c>
      <c r="D50" s="58">
        <v>250000</v>
      </c>
      <c r="E50" s="58">
        <v>56738.12</v>
      </c>
      <c r="F50" s="59">
        <v>193261.88</v>
      </c>
      <c r="G50" s="60"/>
    </row>
    <row r="51" spans="1:7" ht="23.25">
      <c r="A51" s="55" t="s">
        <v>286</v>
      </c>
      <c r="B51" s="56" t="s">
        <v>267</v>
      </c>
      <c r="C51" s="57" t="s">
        <v>332</v>
      </c>
      <c r="D51" s="58">
        <v>250000</v>
      </c>
      <c r="E51" s="58">
        <v>56738.12</v>
      </c>
      <c r="F51" s="59">
        <v>193261.88</v>
      </c>
      <c r="G51" s="60"/>
    </row>
    <row r="52" spans="1:7">
      <c r="A52" s="55" t="s">
        <v>290</v>
      </c>
      <c r="B52" s="56" t="s">
        <v>267</v>
      </c>
      <c r="C52" s="57" t="s">
        <v>333</v>
      </c>
      <c r="D52" s="58" t="s">
        <v>56</v>
      </c>
      <c r="E52" s="58">
        <v>56738.12</v>
      </c>
      <c r="F52" s="59" t="s">
        <v>56</v>
      </c>
      <c r="G52" s="60"/>
    </row>
    <row r="53" spans="1:7">
      <c r="A53" s="55" t="s">
        <v>326</v>
      </c>
      <c r="B53" s="56" t="s">
        <v>267</v>
      </c>
      <c r="C53" s="57" t="s">
        <v>334</v>
      </c>
      <c r="D53" s="58">
        <v>200000</v>
      </c>
      <c r="E53" s="58" t="s">
        <v>56</v>
      </c>
      <c r="F53" s="59">
        <v>200000</v>
      </c>
      <c r="G53" s="60"/>
    </row>
    <row r="54" spans="1:7" ht="23.25">
      <c r="A54" s="55" t="s">
        <v>284</v>
      </c>
      <c r="B54" s="56" t="s">
        <v>267</v>
      </c>
      <c r="C54" s="57" t="s">
        <v>335</v>
      </c>
      <c r="D54" s="58">
        <v>200000</v>
      </c>
      <c r="E54" s="58" t="s">
        <v>56</v>
      </c>
      <c r="F54" s="59">
        <v>200000</v>
      </c>
      <c r="G54" s="60"/>
    </row>
    <row r="55" spans="1:7" ht="23.25">
      <c r="A55" s="55" t="s">
        <v>286</v>
      </c>
      <c r="B55" s="56" t="s">
        <v>267</v>
      </c>
      <c r="C55" s="57" t="s">
        <v>336</v>
      </c>
      <c r="D55" s="58">
        <v>200000</v>
      </c>
      <c r="E55" s="58" t="s">
        <v>56</v>
      </c>
      <c r="F55" s="59">
        <v>200000</v>
      </c>
      <c r="G55" s="60"/>
    </row>
    <row r="56" spans="1:7" ht="23.25">
      <c r="A56" s="55" t="s">
        <v>337</v>
      </c>
      <c r="B56" s="56" t="s">
        <v>267</v>
      </c>
      <c r="C56" s="57" t="s">
        <v>338</v>
      </c>
      <c r="D56" s="58">
        <v>11355324.810000001</v>
      </c>
      <c r="E56" s="58">
        <v>6659765.4400000004</v>
      </c>
      <c r="F56" s="59">
        <v>4695559.37</v>
      </c>
      <c r="G56" s="60"/>
    </row>
    <row r="57" spans="1:7" ht="57">
      <c r="A57" s="55" t="s">
        <v>269</v>
      </c>
      <c r="B57" s="56" t="s">
        <v>267</v>
      </c>
      <c r="C57" s="57" t="s">
        <v>339</v>
      </c>
      <c r="D57" s="58">
        <v>9946824.8100000005</v>
      </c>
      <c r="E57" s="58">
        <v>5809757.7800000003</v>
      </c>
      <c r="F57" s="59">
        <v>4137067.03</v>
      </c>
      <c r="G57" s="60"/>
    </row>
    <row r="58" spans="1:7">
      <c r="A58" s="55" t="s">
        <v>340</v>
      </c>
      <c r="B58" s="56" t="s">
        <v>267</v>
      </c>
      <c r="C58" s="57" t="s">
        <v>341</v>
      </c>
      <c r="D58" s="58">
        <v>9946824.8100000005</v>
      </c>
      <c r="E58" s="58">
        <v>5809757.7800000003</v>
      </c>
      <c r="F58" s="59">
        <v>4137067.03</v>
      </c>
      <c r="G58" s="60"/>
    </row>
    <row r="59" spans="1:7">
      <c r="A59" s="55" t="s">
        <v>342</v>
      </c>
      <c r="B59" s="56" t="s">
        <v>267</v>
      </c>
      <c r="C59" s="57" t="s">
        <v>343</v>
      </c>
      <c r="D59" s="58" t="s">
        <v>56</v>
      </c>
      <c r="E59" s="58">
        <v>4582560.08</v>
      </c>
      <c r="F59" s="59" t="s">
        <v>56</v>
      </c>
      <c r="G59" s="60"/>
    </row>
    <row r="60" spans="1:7" ht="23.25">
      <c r="A60" s="55" t="s">
        <v>344</v>
      </c>
      <c r="B60" s="56" t="s">
        <v>267</v>
      </c>
      <c r="C60" s="57" t="s">
        <v>345</v>
      </c>
      <c r="D60" s="58" t="s">
        <v>56</v>
      </c>
      <c r="E60" s="58">
        <v>1689</v>
      </c>
      <c r="F60" s="59" t="s">
        <v>56</v>
      </c>
      <c r="G60" s="60"/>
    </row>
    <row r="61" spans="1:7" ht="34.5">
      <c r="A61" s="55" t="s">
        <v>346</v>
      </c>
      <c r="B61" s="56" t="s">
        <v>267</v>
      </c>
      <c r="C61" s="57" t="s">
        <v>347</v>
      </c>
      <c r="D61" s="58" t="s">
        <v>56</v>
      </c>
      <c r="E61" s="58">
        <v>1225508.7</v>
      </c>
      <c r="F61" s="59" t="s">
        <v>56</v>
      </c>
      <c r="G61" s="60"/>
    </row>
    <row r="62" spans="1:7" ht="23.25">
      <c r="A62" s="55" t="s">
        <v>284</v>
      </c>
      <c r="B62" s="56" t="s">
        <v>267</v>
      </c>
      <c r="C62" s="57" t="s">
        <v>348</v>
      </c>
      <c r="D62" s="58">
        <v>1372500</v>
      </c>
      <c r="E62" s="58">
        <v>844784.96</v>
      </c>
      <c r="F62" s="59">
        <v>527715.04</v>
      </c>
      <c r="G62" s="60"/>
    </row>
    <row r="63" spans="1:7" ht="23.25">
      <c r="A63" s="55" t="s">
        <v>286</v>
      </c>
      <c r="B63" s="56" t="s">
        <v>267</v>
      </c>
      <c r="C63" s="57" t="s">
        <v>349</v>
      </c>
      <c r="D63" s="58">
        <v>1372500</v>
      </c>
      <c r="E63" s="58">
        <v>844784.96</v>
      </c>
      <c r="F63" s="59">
        <v>527715.04</v>
      </c>
      <c r="G63" s="60"/>
    </row>
    <row r="64" spans="1:7" ht="23.25">
      <c r="A64" s="55" t="s">
        <v>288</v>
      </c>
      <c r="B64" s="56" t="s">
        <v>267</v>
      </c>
      <c r="C64" s="57" t="s">
        <v>350</v>
      </c>
      <c r="D64" s="58" t="s">
        <v>56</v>
      </c>
      <c r="E64" s="58">
        <v>116650</v>
      </c>
      <c r="F64" s="59" t="s">
        <v>56</v>
      </c>
      <c r="G64" s="60"/>
    </row>
    <row r="65" spans="1:7">
      <c r="A65" s="55" t="s">
        <v>290</v>
      </c>
      <c r="B65" s="56" t="s">
        <v>267</v>
      </c>
      <c r="C65" s="57" t="s">
        <v>351</v>
      </c>
      <c r="D65" s="58" t="s">
        <v>56</v>
      </c>
      <c r="E65" s="58">
        <v>728134.96</v>
      </c>
      <c r="F65" s="59" t="s">
        <v>56</v>
      </c>
      <c r="G65" s="60"/>
    </row>
    <row r="66" spans="1:7">
      <c r="A66" s="55" t="s">
        <v>294</v>
      </c>
      <c r="B66" s="56" t="s">
        <v>267</v>
      </c>
      <c r="C66" s="57" t="s">
        <v>352</v>
      </c>
      <c r="D66" s="58">
        <v>36000</v>
      </c>
      <c r="E66" s="58">
        <v>5222.7</v>
      </c>
      <c r="F66" s="59">
        <v>30777.3</v>
      </c>
      <c r="G66" s="60"/>
    </row>
    <row r="67" spans="1:7">
      <c r="A67" s="55" t="s">
        <v>296</v>
      </c>
      <c r="B67" s="56" t="s">
        <v>267</v>
      </c>
      <c r="C67" s="57" t="s">
        <v>353</v>
      </c>
      <c r="D67" s="58">
        <v>36000</v>
      </c>
      <c r="E67" s="58">
        <v>5222.7</v>
      </c>
      <c r="F67" s="59">
        <v>30777.3</v>
      </c>
      <c r="G67" s="60"/>
    </row>
    <row r="68" spans="1:7">
      <c r="A68" s="55" t="s">
        <v>300</v>
      </c>
      <c r="B68" s="56" t="s">
        <v>267</v>
      </c>
      <c r="C68" s="57" t="s">
        <v>354</v>
      </c>
      <c r="D68" s="58" t="s">
        <v>56</v>
      </c>
      <c r="E68" s="58">
        <v>5222.7</v>
      </c>
      <c r="F68" s="59" t="s">
        <v>56</v>
      </c>
      <c r="G68" s="60"/>
    </row>
    <row r="69" spans="1:7" ht="23.25">
      <c r="A69" s="55" t="s">
        <v>355</v>
      </c>
      <c r="B69" s="56" t="s">
        <v>267</v>
      </c>
      <c r="C69" s="57" t="s">
        <v>356</v>
      </c>
      <c r="D69" s="58">
        <v>208320</v>
      </c>
      <c r="E69" s="58">
        <v>48825</v>
      </c>
      <c r="F69" s="59">
        <v>159495</v>
      </c>
      <c r="G69" s="60"/>
    </row>
    <row r="70" spans="1:7">
      <c r="A70" s="55" t="s">
        <v>357</v>
      </c>
      <c r="B70" s="56" t="s">
        <v>267</v>
      </c>
      <c r="C70" s="57" t="s">
        <v>358</v>
      </c>
      <c r="D70" s="58">
        <v>208320</v>
      </c>
      <c r="E70" s="58">
        <v>48825</v>
      </c>
      <c r="F70" s="59">
        <v>159495</v>
      </c>
      <c r="G70" s="60"/>
    </row>
    <row r="71" spans="1:7" ht="23.25">
      <c r="A71" s="55" t="s">
        <v>359</v>
      </c>
      <c r="B71" s="56" t="s">
        <v>267</v>
      </c>
      <c r="C71" s="57" t="s">
        <v>360</v>
      </c>
      <c r="D71" s="58">
        <v>208320</v>
      </c>
      <c r="E71" s="58">
        <v>48825</v>
      </c>
      <c r="F71" s="59">
        <v>159495</v>
      </c>
      <c r="G71" s="60"/>
    </row>
    <row r="72" spans="1:7" ht="23.25">
      <c r="A72" s="55" t="s">
        <v>361</v>
      </c>
      <c r="B72" s="56" t="s">
        <v>267</v>
      </c>
      <c r="C72" s="57" t="s">
        <v>362</v>
      </c>
      <c r="D72" s="58">
        <v>600000</v>
      </c>
      <c r="E72" s="58">
        <v>215917.69</v>
      </c>
      <c r="F72" s="59">
        <v>384082.31</v>
      </c>
      <c r="G72" s="60"/>
    </row>
    <row r="73" spans="1:7" ht="23.25">
      <c r="A73" s="55" t="s">
        <v>284</v>
      </c>
      <c r="B73" s="56" t="s">
        <v>267</v>
      </c>
      <c r="C73" s="57" t="s">
        <v>363</v>
      </c>
      <c r="D73" s="58">
        <v>600000</v>
      </c>
      <c r="E73" s="58">
        <v>215917.69</v>
      </c>
      <c r="F73" s="59">
        <v>384082.31</v>
      </c>
      <c r="G73" s="60"/>
    </row>
    <row r="74" spans="1:7" ht="23.25">
      <c r="A74" s="55" t="s">
        <v>286</v>
      </c>
      <c r="B74" s="56" t="s">
        <v>267</v>
      </c>
      <c r="C74" s="57" t="s">
        <v>364</v>
      </c>
      <c r="D74" s="58">
        <v>600000</v>
      </c>
      <c r="E74" s="58">
        <v>215917.69</v>
      </c>
      <c r="F74" s="59">
        <v>384082.31</v>
      </c>
      <c r="G74" s="60"/>
    </row>
    <row r="75" spans="1:7">
      <c r="A75" s="55" t="s">
        <v>290</v>
      </c>
      <c r="B75" s="56" t="s">
        <v>267</v>
      </c>
      <c r="C75" s="57" t="s">
        <v>365</v>
      </c>
      <c r="D75" s="58" t="s">
        <v>56</v>
      </c>
      <c r="E75" s="58">
        <v>215917.69</v>
      </c>
      <c r="F75" s="59" t="s">
        <v>56</v>
      </c>
      <c r="G75" s="60"/>
    </row>
    <row r="76" spans="1:7">
      <c r="A76" s="55" t="s">
        <v>366</v>
      </c>
      <c r="B76" s="56" t="s">
        <v>267</v>
      </c>
      <c r="C76" s="57" t="s">
        <v>367</v>
      </c>
      <c r="D76" s="58">
        <v>2387000</v>
      </c>
      <c r="E76" s="58">
        <v>978342.67</v>
      </c>
      <c r="F76" s="59">
        <v>1408657.33</v>
      </c>
      <c r="G76" s="60"/>
    </row>
    <row r="77" spans="1:7" ht="23.25">
      <c r="A77" s="55" t="s">
        <v>284</v>
      </c>
      <c r="B77" s="56" t="s">
        <v>267</v>
      </c>
      <c r="C77" s="57" t="s">
        <v>368</v>
      </c>
      <c r="D77" s="58">
        <v>546000</v>
      </c>
      <c r="E77" s="58" t="s">
        <v>56</v>
      </c>
      <c r="F77" s="59">
        <v>546000</v>
      </c>
      <c r="G77" s="60"/>
    </row>
    <row r="78" spans="1:7" ht="23.25">
      <c r="A78" s="55" t="s">
        <v>286</v>
      </c>
      <c r="B78" s="56" t="s">
        <v>267</v>
      </c>
      <c r="C78" s="57" t="s">
        <v>369</v>
      </c>
      <c r="D78" s="58">
        <v>546000</v>
      </c>
      <c r="E78" s="58" t="s">
        <v>56</v>
      </c>
      <c r="F78" s="59">
        <v>546000</v>
      </c>
      <c r="G78" s="60"/>
    </row>
    <row r="79" spans="1:7">
      <c r="A79" s="55" t="s">
        <v>294</v>
      </c>
      <c r="B79" s="56" t="s">
        <v>267</v>
      </c>
      <c r="C79" s="57" t="s">
        <v>370</v>
      </c>
      <c r="D79" s="58">
        <v>1841000</v>
      </c>
      <c r="E79" s="58">
        <v>978342.67</v>
      </c>
      <c r="F79" s="59">
        <v>862657.33</v>
      </c>
      <c r="G79" s="60"/>
    </row>
    <row r="80" spans="1:7">
      <c r="A80" s="55" t="s">
        <v>296</v>
      </c>
      <c r="B80" s="56" t="s">
        <v>267</v>
      </c>
      <c r="C80" s="57" t="s">
        <v>371</v>
      </c>
      <c r="D80" s="58">
        <v>1841000</v>
      </c>
      <c r="E80" s="58">
        <v>978342.67</v>
      </c>
      <c r="F80" s="59">
        <v>862657.33</v>
      </c>
      <c r="G80" s="60"/>
    </row>
    <row r="81" spans="1:7" ht="23.25">
      <c r="A81" s="55" t="s">
        <v>298</v>
      </c>
      <c r="B81" s="56" t="s">
        <v>267</v>
      </c>
      <c r="C81" s="57" t="s">
        <v>372</v>
      </c>
      <c r="D81" s="58" t="s">
        <v>56</v>
      </c>
      <c r="E81" s="58">
        <v>637676</v>
      </c>
      <c r="F81" s="59" t="s">
        <v>56</v>
      </c>
      <c r="G81" s="60"/>
    </row>
    <row r="82" spans="1:7">
      <c r="A82" s="55" t="s">
        <v>373</v>
      </c>
      <c r="B82" s="56" t="s">
        <v>267</v>
      </c>
      <c r="C82" s="57" t="s">
        <v>374</v>
      </c>
      <c r="D82" s="58" t="s">
        <v>56</v>
      </c>
      <c r="E82" s="58">
        <v>340666.67</v>
      </c>
      <c r="F82" s="59" t="s">
        <v>56</v>
      </c>
      <c r="G82" s="60"/>
    </row>
    <row r="83" spans="1:7" ht="23.25">
      <c r="A83" s="55" t="s">
        <v>375</v>
      </c>
      <c r="B83" s="56" t="s">
        <v>267</v>
      </c>
      <c r="C83" s="57" t="s">
        <v>376</v>
      </c>
      <c r="D83" s="58">
        <v>39000</v>
      </c>
      <c r="E83" s="58">
        <v>38904.300000000003</v>
      </c>
      <c r="F83" s="59">
        <v>95.7</v>
      </c>
      <c r="G83" s="60"/>
    </row>
    <row r="84" spans="1:7">
      <c r="A84" s="55" t="s">
        <v>294</v>
      </c>
      <c r="B84" s="56" t="s">
        <v>267</v>
      </c>
      <c r="C84" s="57" t="s">
        <v>377</v>
      </c>
      <c r="D84" s="58">
        <v>39000</v>
      </c>
      <c r="E84" s="58">
        <v>38904.300000000003</v>
      </c>
      <c r="F84" s="59">
        <v>95.7</v>
      </c>
      <c r="G84" s="60"/>
    </row>
    <row r="85" spans="1:7">
      <c r="A85" s="55" t="s">
        <v>296</v>
      </c>
      <c r="B85" s="56" t="s">
        <v>267</v>
      </c>
      <c r="C85" s="57" t="s">
        <v>378</v>
      </c>
      <c r="D85" s="58">
        <v>39000</v>
      </c>
      <c r="E85" s="58">
        <v>38904.300000000003</v>
      </c>
      <c r="F85" s="59">
        <v>95.7</v>
      </c>
      <c r="G85" s="60"/>
    </row>
    <row r="86" spans="1:7">
      <c r="A86" s="55" t="s">
        <v>300</v>
      </c>
      <c r="B86" s="56" t="s">
        <v>267</v>
      </c>
      <c r="C86" s="57" t="s">
        <v>379</v>
      </c>
      <c r="D86" s="58" t="s">
        <v>56</v>
      </c>
      <c r="E86" s="58">
        <v>38904.300000000003</v>
      </c>
      <c r="F86" s="59" t="s">
        <v>56</v>
      </c>
      <c r="G86" s="60"/>
    </row>
    <row r="87" spans="1:7">
      <c r="A87" s="55" t="s">
        <v>326</v>
      </c>
      <c r="B87" s="56" t="s">
        <v>267</v>
      </c>
      <c r="C87" s="57" t="s">
        <v>380</v>
      </c>
      <c r="D87" s="58">
        <v>203730.62</v>
      </c>
      <c r="E87" s="58" t="s">
        <v>56</v>
      </c>
      <c r="F87" s="59">
        <v>203730.62</v>
      </c>
      <c r="G87" s="60"/>
    </row>
    <row r="88" spans="1:7" ht="23.25">
      <c r="A88" s="55" t="s">
        <v>284</v>
      </c>
      <c r="B88" s="56" t="s">
        <v>267</v>
      </c>
      <c r="C88" s="57" t="s">
        <v>381</v>
      </c>
      <c r="D88" s="58">
        <v>100000</v>
      </c>
      <c r="E88" s="58" t="s">
        <v>56</v>
      </c>
      <c r="F88" s="59">
        <v>100000</v>
      </c>
      <c r="G88" s="60"/>
    </row>
    <row r="89" spans="1:7" ht="23.25">
      <c r="A89" s="55" t="s">
        <v>286</v>
      </c>
      <c r="B89" s="56" t="s">
        <v>267</v>
      </c>
      <c r="C89" s="57" t="s">
        <v>382</v>
      </c>
      <c r="D89" s="58">
        <v>100000</v>
      </c>
      <c r="E89" s="58" t="s">
        <v>56</v>
      </c>
      <c r="F89" s="59">
        <v>100000</v>
      </c>
      <c r="G89" s="60"/>
    </row>
    <row r="90" spans="1:7">
      <c r="A90" s="55" t="s">
        <v>294</v>
      </c>
      <c r="B90" s="56" t="s">
        <v>267</v>
      </c>
      <c r="C90" s="57" t="s">
        <v>383</v>
      </c>
      <c r="D90" s="58">
        <v>103730.62</v>
      </c>
      <c r="E90" s="58" t="s">
        <v>56</v>
      </c>
      <c r="F90" s="59">
        <v>103730.62</v>
      </c>
      <c r="G90" s="60"/>
    </row>
    <row r="91" spans="1:7">
      <c r="A91" s="55" t="s">
        <v>384</v>
      </c>
      <c r="B91" s="56" t="s">
        <v>267</v>
      </c>
      <c r="C91" s="57" t="s">
        <v>385</v>
      </c>
      <c r="D91" s="58">
        <v>103730.62</v>
      </c>
      <c r="E91" s="58" t="s">
        <v>56</v>
      </c>
      <c r="F91" s="59">
        <v>103730.62</v>
      </c>
      <c r="G91" s="60"/>
    </row>
    <row r="92" spans="1:7" ht="34.5">
      <c r="A92" s="55" t="s">
        <v>386</v>
      </c>
      <c r="B92" s="56" t="s">
        <v>267</v>
      </c>
      <c r="C92" s="57" t="s">
        <v>387</v>
      </c>
      <c r="D92" s="58">
        <v>160000</v>
      </c>
      <c r="E92" s="58">
        <v>63200</v>
      </c>
      <c r="F92" s="59">
        <v>96800</v>
      </c>
      <c r="G92" s="60"/>
    </row>
    <row r="93" spans="1:7" ht="23.25">
      <c r="A93" s="55" t="s">
        <v>388</v>
      </c>
      <c r="B93" s="56" t="s">
        <v>267</v>
      </c>
      <c r="C93" s="57" t="s">
        <v>389</v>
      </c>
      <c r="D93" s="58">
        <v>160000</v>
      </c>
      <c r="E93" s="58">
        <v>63200</v>
      </c>
      <c r="F93" s="59">
        <v>96800</v>
      </c>
      <c r="G93" s="60"/>
    </row>
    <row r="94" spans="1:7" ht="45.75">
      <c r="A94" s="55" t="s">
        <v>390</v>
      </c>
      <c r="B94" s="56" t="s">
        <v>267</v>
      </c>
      <c r="C94" s="57" t="s">
        <v>391</v>
      </c>
      <c r="D94" s="58">
        <v>160000</v>
      </c>
      <c r="E94" s="58">
        <v>63200</v>
      </c>
      <c r="F94" s="59">
        <v>96800</v>
      </c>
      <c r="G94" s="60"/>
    </row>
    <row r="95" spans="1:7" ht="23.25">
      <c r="A95" s="55" t="s">
        <v>392</v>
      </c>
      <c r="B95" s="56" t="s">
        <v>267</v>
      </c>
      <c r="C95" s="57" t="s">
        <v>393</v>
      </c>
      <c r="D95" s="58" t="s">
        <v>56</v>
      </c>
      <c r="E95" s="58">
        <v>63200</v>
      </c>
      <c r="F95" s="59" t="s">
        <v>56</v>
      </c>
      <c r="G95" s="60"/>
    </row>
    <row r="96" spans="1:7" ht="23.25">
      <c r="A96" s="55" t="s">
        <v>394</v>
      </c>
      <c r="B96" s="56" t="s">
        <v>267</v>
      </c>
      <c r="C96" s="57" t="s">
        <v>395</v>
      </c>
      <c r="D96" s="58">
        <v>868800</v>
      </c>
      <c r="E96" s="58">
        <v>369146.78</v>
      </c>
      <c r="F96" s="59">
        <v>499653.22</v>
      </c>
      <c r="G96" s="60"/>
    </row>
    <row r="97" spans="1:7" ht="57">
      <c r="A97" s="55" t="s">
        <v>269</v>
      </c>
      <c r="B97" s="56" t="s">
        <v>267</v>
      </c>
      <c r="C97" s="57" t="s">
        <v>396</v>
      </c>
      <c r="D97" s="58">
        <v>863800</v>
      </c>
      <c r="E97" s="58">
        <v>369146.78</v>
      </c>
      <c r="F97" s="59">
        <v>494653.22</v>
      </c>
      <c r="G97" s="60"/>
    </row>
    <row r="98" spans="1:7" ht="23.25">
      <c r="A98" s="55" t="s">
        <v>271</v>
      </c>
      <c r="B98" s="56" t="s">
        <v>267</v>
      </c>
      <c r="C98" s="57" t="s">
        <v>397</v>
      </c>
      <c r="D98" s="58">
        <v>863800</v>
      </c>
      <c r="E98" s="58">
        <v>369146.78</v>
      </c>
      <c r="F98" s="59">
        <v>494653.22</v>
      </c>
      <c r="G98" s="60"/>
    </row>
    <row r="99" spans="1:7" ht="23.25">
      <c r="A99" s="55" t="s">
        <v>273</v>
      </c>
      <c r="B99" s="56" t="s">
        <v>267</v>
      </c>
      <c r="C99" s="57" t="s">
        <v>398</v>
      </c>
      <c r="D99" s="58" t="s">
        <v>56</v>
      </c>
      <c r="E99" s="58">
        <v>289732.15000000002</v>
      </c>
      <c r="F99" s="59" t="s">
        <v>56</v>
      </c>
      <c r="G99" s="60"/>
    </row>
    <row r="100" spans="1:7" ht="34.5">
      <c r="A100" s="55" t="s">
        <v>281</v>
      </c>
      <c r="B100" s="56" t="s">
        <v>267</v>
      </c>
      <c r="C100" s="57" t="s">
        <v>399</v>
      </c>
      <c r="D100" s="58" t="s">
        <v>56</v>
      </c>
      <c r="E100" s="58">
        <v>1236</v>
      </c>
      <c r="F100" s="59" t="s">
        <v>56</v>
      </c>
      <c r="G100" s="60"/>
    </row>
    <row r="101" spans="1:7" ht="34.5">
      <c r="A101" s="55" t="s">
        <v>275</v>
      </c>
      <c r="B101" s="56" t="s">
        <v>267</v>
      </c>
      <c r="C101" s="57" t="s">
        <v>400</v>
      </c>
      <c r="D101" s="58" t="s">
        <v>56</v>
      </c>
      <c r="E101" s="58">
        <v>78178.63</v>
      </c>
      <c r="F101" s="59" t="s">
        <v>56</v>
      </c>
      <c r="G101" s="60"/>
    </row>
    <row r="102" spans="1:7" ht="23.25">
      <c r="A102" s="55" t="s">
        <v>284</v>
      </c>
      <c r="B102" s="56" t="s">
        <v>267</v>
      </c>
      <c r="C102" s="57" t="s">
        <v>401</v>
      </c>
      <c r="D102" s="58">
        <v>5000</v>
      </c>
      <c r="E102" s="58" t="s">
        <v>56</v>
      </c>
      <c r="F102" s="59">
        <v>5000</v>
      </c>
      <c r="G102" s="60"/>
    </row>
    <row r="103" spans="1:7" ht="23.25">
      <c r="A103" s="55" t="s">
        <v>286</v>
      </c>
      <c r="B103" s="56" t="s">
        <v>267</v>
      </c>
      <c r="C103" s="57" t="s">
        <v>402</v>
      </c>
      <c r="D103" s="58">
        <v>5000</v>
      </c>
      <c r="E103" s="58" t="s">
        <v>56</v>
      </c>
      <c r="F103" s="59">
        <v>5000</v>
      </c>
      <c r="G103" s="60"/>
    </row>
    <row r="104" spans="1:7">
      <c r="A104" s="55" t="s">
        <v>326</v>
      </c>
      <c r="B104" s="56" t="s">
        <v>267</v>
      </c>
      <c r="C104" s="57" t="s">
        <v>403</v>
      </c>
      <c r="D104" s="58">
        <v>186900</v>
      </c>
      <c r="E104" s="58">
        <v>4000</v>
      </c>
      <c r="F104" s="59">
        <v>182900</v>
      </c>
      <c r="G104" s="60"/>
    </row>
    <row r="105" spans="1:7" ht="23.25">
      <c r="A105" s="55" t="s">
        <v>284</v>
      </c>
      <c r="B105" s="56" t="s">
        <v>267</v>
      </c>
      <c r="C105" s="57" t="s">
        <v>404</v>
      </c>
      <c r="D105" s="58">
        <v>186900</v>
      </c>
      <c r="E105" s="58">
        <v>4000</v>
      </c>
      <c r="F105" s="59">
        <v>182900</v>
      </c>
      <c r="G105" s="60"/>
    </row>
    <row r="106" spans="1:7" ht="23.25">
      <c r="A106" s="55" t="s">
        <v>286</v>
      </c>
      <c r="B106" s="56" t="s">
        <v>267</v>
      </c>
      <c r="C106" s="57" t="s">
        <v>405</v>
      </c>
      <c r="D106" s="58">
        <v>186900</v>
      </c>
      <c r="E106" s="58">
        <v>4000</v>
      </c>
      <c r="F106" s="59">
        <v>182900</v>
      </c>
      <c r="G106" s="60"/>
    </row>
    <row r="107" spans="1:7">
      <c r="A107" s="55" t="s">
        <v>290</v>
      </c>
      <c r="B107" s="56" t="s">
        <v>267</v>
      </c>
      <c r="C107" s="57" t="s">
        <v>406</v>
      </c>
      <c r="D107" s="58" t="s">
        <v>56</v>
      </c>
      <c r="E107" s="58">
        <v>4000</v>
      </c>
      <c r="F107" s="59" t="s">
        <v>56</v>
      </c>
      <c r="G107" s="60"/>
    </row>
    <row r="108" spans="1:7">
      <c r="A108" s="55" t="s">
        <v>326</v>
      </c>
      <c r="B108" s="56" t="s">
        <v>267</v>
      </c>
      <c r="C108" s="57" t="s">
        <v>407</v>
      </c>
      <c r="D108" s="58">
        <v>150000</v>
      </c>
      <c r="E108" s="58">
        <v>70000</v>
      </c>
      <c r="F108" s="59">
        <v>80000</v>
      </c>
      <c r="G108" s="60"/>
    </row>
    <row r="109" spans="1:7" ht="23.25">
      <c r="A109" s="55" t="s">
        <v>284</v>
      </c>
      <c r="B109" s="56" t="s">
        <v>267</v>
      </c>
      <c r="C109" s="57" t="s">
        <v>408</v>
      </c>
      <c r="D109" s="58">
        <v>80000</v>
      </c>
      <c r="E109" s="58" t="s">
        <v>56</v>
      </c>
      <c r="F109" s="59">
        <v>80000</v>
      </c>
      <c r="G109" s="60"/>
    </row>
    <row r="110" spans="1:7" ht="23.25">
      <c r="A110" s="55" t="s">
        <v>286</v>
      </c>
      <c r="B110" s="56" t="s">
        <v>267</v>
      </c>
      <c r="C110" s="57" t="s">
        <v>409</v>
      </c>
      <c r="D110" s="58">
        <v>80000</v>
      </c>
      <c r="E110" s="58" t="s">
        <v>56</v>
      </c>
      <c r="F110" s="59">
        <v>80000</v>
      </c>
      <c r="G110" s="60"/>
    </row>
    <row r="111" spans="1:7">
      <c r="A111" s="55" t="s">
        <v>294</v>
      </c>
      <c r="B111" s="56" t="s">
        <v>267</v>
      </c>
      <c r="C111" s="57" t="s">
        <v>410</v>
      </c>
      <c r="D111" s="58">
        <v>70000</v>
      </c>
      <c r="E111" s="58">
        <v>70000</v>
      </c>
      <c r="F111" s="59" t="s">
        <v>56</v>
      </c>
      <c r="G111" s="60"/>
    </row>
    <row r="112" spans="1:7">
      <c r="A112" s="55" t="s">
        <v>296</v>
      </c>
      <c r="B112" s="56" t="s">
        <v>267</v>
      </c>
      <c r="C112" s="57" t="s">
        <v>411</v>
      </c>
      <c r="D112" s="58">
        <v>70000</v>
      </c>
      <c r="E112" s="58">
        <v>70000</v>
      </c>
      <c r="F112" s="59" t="s">
        <v>56</v>
      </c>
      <c r="G112" s="60"/>
    </row>
    <row r="113" spans="1:7">
      <c r="A113" s="55" t="s">
        <v>300</v>
      </c>
      <c r="B113" s="56" t="s">
        <v>267</v>
      </c>
      <c r="C113" s="57" t="s">
        <v>412</v>
      </c>
      <c r="D113" s="58" t="s">
        <v>56</v>
      </c>
      <c r="E113" s="58">
        <v>70000</v>
      </c>
      <c r="F113" s="59" t="s">
        <v>56</v>
      </c>
      <c r="G113" s="60"/>
    </row>
    <row r="114" spans="1:7">
      <c r="A114" s="55" t="s">
        <v>326</v>
      </c>
      <c r="B114" s="56" t="s">
        <v>267</v>
      </c>
      <c r="C114" s="57" t="s">
        <v>413</v>
      </c>
      <c r="D114" s="58">
        <v>4054221.33</v>
      </c>
      <c r="E114" s="58">
        <v>78000</v>
      </c>
      <c r="F114" s="59">
        <v>3976221.33</v>
      </c>
      <c r="G114" s="60"/>
    </row>
    <row r="115" spans="1:7" ht="23.25">
      <c r="A115" s="55" t="s">
        <v>284</v>
      </c>
      <c r="B115" s="56" t="s">
        <v>267</v>
      </c>
      <c r="C115" s="57" t="s">
        <v>414</v>
      </c>
      <c r="D115" s="58">
        <v>4054221.33</v>
      </c>
      <c r="E115" s="58">
        <v>78000</v>
      </c>
      <c r="F115" s="59">
        <v>3976221.33</v>
      </c>
      <c r="G115" s="60"/>
    </row>
    <row r="116" spans="1:7" ht="23.25">
      <c r="A116" s="55" t="s">
        <v>286</v>
      </c>
      <c r="B116" s="56" t="s">
        <v>267</v>
      </c>
      <c r="C116" s="57" t="s">
        <v>415</v>
      </c>
      <c r="D116" s="58">
        <v>4054221.33</v>
      </c>
      <c r="E116" s="58">
        <v>78000</v>
      </c>
      <c r="F116" s="59">
        <v>3976221.33</v>
      </c>
      <c r="G116" s="60"/>
    </row>
    <row r="117" spans="1:7">
      <c r="A117" s="55" t="s">
        <v>290</v>
      </c>
      <c r="B117" s="56" t="s">
        <v>267</v>
      </c>
      <c r="C117" s="57" t="s">
        <v>416</v>
      </c>
      <c r="D117" s="58" t="s">
        <v>56</v>
      </c>
      <c r="E117" s="58">
        <v>78000</v>
      </c>
      <c r="F117" s="59" t="s">
        <v>56</v>
      </c>
      <c r="G117" s="60"/>
    </row>
    <row r="118" spans="1:7">
      <c r="A118" s="55" t="s">
        <v>326</v>
      </c>
      <c r="B118" s="56" t="s">
        <v>267</v>
      </c>
      <c r="C118" s="57" t="s">
        <v>417</v>
      </c>
      <c r="D118" s="58">
        <v>500000</v>
      </c>
      <c r="E118" s="58">
        <v>499650.67</v>
      </c>
      <c r="F118" s="59">
        <v>349.33</v>
      </c>
      <c r="G118" s="60"/>
    </row>
    <row r="119" spans="1:7" ht="23.25">
      <c r="A119" s="55" t="s">
        <v>284</v>
      </c>
      <c r="B119" s="56" t="s">
        <v>267</v>
      </c>
      <c r="C119" s="57" t="s">
        <v>418</v>
      </c>
      <c r="D119" s="58">
        <v>500000</v>
      </c>
      <c r="E119" s="58">
        <v>499650.67</v>
      </c>
      <c r="F119" s="59">
        <v>349.33</v>
      </c>
      <c r="G119" s="60"/>
    </row>
    <row r="120" spans="1:7" ht="23.25">
      <c r="A120" s="55" t="s">
        <v>286</v>
      </c>
      <c r="B120" s="56" t="s">
        <v>267</v>
      </c>
      <c r="C120" s="57" t="s">
        <v>419</v>
      </c>
      <c r="D120" s="58">
        <v>500000</v>
      </c>
      <c r="E120" s="58">
        <v>499650.67</v>
      </c>
      <c r="F120" s="59">
        <v>349.33</v>
      </c>
      <c r="G120" s="60"/>
    </row>
    <row r="121" spans="1:7">
      <c r="A121" s="55" t="s">
        <v>290</v>
      </c>
      <c r="B121" s="56" t="s">
        <v>267</v>
      </c>
      <c r="C121" s="57" t="s">
        <v>420</v>
      </c>
      <c r="D121" s="58" t="s">
        <v>56</v>
      </c>
      <c r="E121" s="58">
        <v>499650.67</v>
      </c>
      <c r="F121" s="59" t="s">
        <v>56</v>
      </c>
      <c r="G121" s="60"/>
    </row>
    <row r="122" spans="1:7">
      <c r="A122" s="55" t="s">
        <v>326</v>
      </c>
      <c r="B122" s="56" t="s">
        <v>267</v>
      </c>
      <c r="C122" s="57" t="s">
        <v>421</v>
      </c>
      <c r="D122" s="58">
        <v>63000</v>
      </c>
      <c r="E122" s="58" t="s">
        <v>56</v>
      </c>
      <c r="F122" s="59">
        <v>63000</v>
      </c>
      <c r="G122" s="60"/>
    </row>
    <row r="123" spans="1:7" ht="23.25">
      <c r="A123" s="55" t="s">
        <v>284</v>
      </c>
      <c r="B123" s="56" t="s">
        <v>267</v>
      </c>
      <c r="C123" s="57" t="s">
        <v>422</v>
      </c>
      <c r="D123" s="58">
        <v>63000</v>
      </c>
      <c r="E123" s="58" t="s">
        <v>56</v>
      </c>
      <c r="F123" s="59">
        <v>63000</v>
      </c>
      <c r="G123" s="60"/>
    </row>
    <row r="124" spans="1:7" ht="23.25">
      <c r="A124" s="55" t="s">
        <v>286</v>
      </c>
      <c r="B124" s="56" t="s">
        <v>267</v>
      </c>
      <c r="C124" s="57" t="s">
        <v>423</v>
      </c>
      <c r="D124" s="58">
        <v>63000</v>
      </c>
      <c r="E124" s="58" t="s">
        <v>56</v>
      </c>
      <c r="F124" s="59">
        <v>63000</v>
      </c>
      <c r="G124" s="60"/>
    </row>
    <row r="125" spans="1:7">
      <c r="A125" s="55" t="s">
        <v>326</v>
      </c>
      <c r="B125" s="56" t="s">
        <v>267</v>
      </c>
      <c r="C125" s="57" t="s">
        <v>424</v>
      </c>
      <c r="D125" s="58">
        <v>700000</v>
      </c>
      <c r="E125" s="58">
        <v>150000</v>
      </c>
      <c r="F125" s="59">
        <v>550000</v>
      </c>
      <c r="G125" s="60"/>
    </row>
    <row r="126" spans="1:7" ht="23.25">
      <c r="A126" s="55" t="s">
        <v>284</v>
      </c>
      <c r="B126" s="56" t="s">
        <v>267</v>
      </c>
      <c r="C126" s="57" t="s">
        <v>425</v>
      </c>
      <c r="D126" s="58">
        <v>550000</v>
      </c>
      <c r="E126" s="58" t="s">
        <v>56</v>
      </c>
      <c r="F126" s="59">
        <v>550000</v>
      </c>
      <c r="G126" s="60"/>
    </row>
    <row r="127" spans="1:7" ht="23.25">
      <c r="A127" s="55" t="s">
        <v>286</v>
      </c>
      <c r="B127" s="56" t="s">
        <v>267</v>
      </c>
      <c r="C127" s="57" t="s">
        <v>426</v>
      </c>
      <c r="D127" s="58">
        <v>550000</v>
      </c>
      <c r="E127" s="58" t="s">
        <v>56</v>
      </c>
      <c r="F127" s="59">
        <v>550000</v>
      </c>
      <c r="G127" s="60"/>
    </row>
    <row r="128" spans="1:7" ht="23.25">
      <c r="A128" s="55" t="s">
        <v>388</v>
      </c>
      <c r="B128" s="56" t="s">
        <v>267</v>
      </c>
      <c r="C128" s="57" t="s">
        <v>427</v>
      </c>
      <c r="D128" s="58">
        <v>150000</v>
      </c>
      <c r="E128" s="58">
        <v>150000</v>
      </c>
      <c r="F128" s="59" t="s">
        <v>56</v>
      </c>
      <c r="G128" s="60"/>
    </row>
    <row r="129" spans="1:7">
      <c r="A129" s="55" t="s">
        <v>428</v>
      </c>
      <c r="B129" s="56" t="s">
        <v>267</v>
      </c>
      <c r="C129" s="57" t="s">
        <v>429</v>
      </c>
      <c r="D129" s="58">
        <v>150000</v>
      </c>
      <c r="E129" s="58">
        <v>150000</v>
      </c>
      <c r="F129" s="59" t="s">
        <v>56</v>
      </c>
      <c r="G129" s="60"/>
    </row>
    <row r="130" spans="1:7">
      <c r="A130" s="55" t="s">
        <v>430</v>
      </c>
      <c r="B130" s="56" t="s">
        <v>267</v>
      </c>
      <c r="C130" s="57" t="s">
        <v>431</v>
      </c>
      <c r="D130" s="58" t="s">
        <v>56</v>
      </c>
      <c r="E130" s="58">
        <v>150000</v>
      </c>
      <c r="F130" s="59" t="s">
        <v>56</v>
      </c>
      <c r="G130" s="60"/>
    </row>
    <row r="131" spans="1:7" ht="23.25">
      <c r="A131" s="55" t="s">
        <v>432</v>
      </c>
      <c r="B131" s="56" t="s">
        <v>267</v>
      </c>
      <c r="C131" s="57" t="s">
        <v>433</v>
      </c>
      <c r="D131" s="58">
        <v>400000</v>
      </c>
      <c r="E131" s="58">
        <v>400000</v>
      </c>
      <c r="F131" s="59" t="s">
        <v>56</v>
      </c>
      <c r="G131" s="60"/>
    </row>
    <row r="132" spans="1:7" ht="23.25">
      <c r="A132" s="55" t="s">
        <v>284</v>
      </c>
      <c r="B132" s="56" t="s">
        <v>267</v>
      </c>
      <c r="C132" s="57" t="s">
        <v>434</v>
      </c>
      <c r="D132" s="58">
        <v>200000</v>
      </c>
      <c r="E132" s="58">
        <v>200000</v>
      </c>
      <c r="F132" s="59" t="s">
        <v>56</v>
      </c>
      <c r="G132" s="60"/>
    </row>
    <row r="133" spans="1:7" ht="23.25">
      <c r="A133" s="55" t="s">
        <v>286</v>
      </c>
      <c r="B133" s="56" t="s">
        <v>267</v>
      </c>
      <c r="C133" s="57" t="s">
        <v>435</v>
      </c>
      <c r="D133" s="58">
        <v>200000</v>
      </c>
      <c r="E133" s="58">
        <v>200000</v>
      </c>
      <c r="F133" s="59" t="s">
        <v>56</v>
      </c>
      <c r="G133" s="60"/>
    </row>
    <row r="134" spans="1:7">
      <c r="A134" s="55" t="s">
        <v>290</v>
      </c>
      <c r="B134" s="56" t="s">
        <v>267</v>
      </c>
      <c r="C134" s="57" t="s">
        <v>436</v>
      </c>
      <c r="D134" s="58" t="s">
        <v>56</v>
      </c>
      <c r="E134" s="58">
        <v>200000</v>
      </c>
      <c r="F134" s="59" t="s">
        <v>56</v>
      </c>
      <c r="G134" s="60"/>
    </row>
    <row r="135" spans="1:7" ht="23.25">
      <c r="A135" s="55" t="s">
        <v>388</v>
      </c>
      <c r="B135" s="56" t="s">
        <v>267</v>
      </c>
      <c r="C135" s="57" t="s">
        <v>437</v>
      </c>
      <c r="D135" s="58">
        <v>200000</v>
      </c>
      <c r="E135" s="58">
        <v>200000</v>
      </c>
      <c r="F135" s="59" t="s">
        <v>56</v>
      </c>
      <c r="G135" s="60"/>
    </row>
    <row r="136" spans="1:7">
      <c r="A136" s="55" t="s">
        <v>428</v>
      </c>
      <c r="B136" s="56" t="s">
        <v>267</v>
      </c>
      <c r="C136" s="57" t="s">
        <v>438</v>
      </c>
      <c r="D136" s="58">
        <v>200000</v>
      </c>
      <c r="E136" s="58">
        <v>200000</v>
      </c>
      <c r="F136" s="59" t="s">
        <v>56</v>
      </c>
      <c r="G136" s="60"/>
    </row>
    <row r="137" spans="1:7" ht="45.75">
      <c r="A137" s="55" t="s">
        <v>439</v>
      </c>
      <c r="B137" s="56" t="s">
        <v>267</v>
      </c>
      <c r="C137" s="57" t="s">
        <v>440</v>
      </c>
      <c r="D137" s="58" t="s">
        <v>56</v>
      </c>
      <c r="E137" s="58">
        <v>200000</v>
      </c>
      <c r="F137" s="59" t="s">
        <v>56</v>
      </c>
      <c r="G137" s="60"/>
    </row>
    <row r="138" spans="1:7">
      <c r="A138" s="55" t="s">
        <v>326</v>
      </c>
      <c r="B138" s="56" t="s">
        <v>267</v>
      </c>
      <c r="C138" s="57" t="s">
        <v>441</v>
      </c>
      <c r="D138" s="58">
        <v>2513333.33</v>
      </c>
      <c r="E138" s="58">
        <v>627042.47</v>
      </c>
      <c r="F138" s="59">
        <v>1886290.86</v>
      </c>
      <c r="G138" s="60"/>
    </row>
    <row r="139" spans="1:7">
      <c r="A139" s="55" t="s">
        <v>294</v>
      </c>
      <c r="B139" s="56" t="s">
        <v>267</v>
      </c>
      <c r="C139" s="57" t="s">
        <v>442</v>
      </c>
      <c r="D139" s="58">
        <v>2513333.33</v>
      </c>
      <c r="E139" s="58">
        <v>627042.47</v>
      </c>
      <c r="F139" s="59">
        <v>1886290.86</v>
      </c>
      <c r="G139" s="60"/>
    </row>
    <row r="140" spans="1:7" ht="45.75">
      <c r="A140" s="55" t="s">
        <v>443</v>
      </c>
      <c r="B140" s="56" t="s">
        <v>267</v>
      </c>
      <c r="C140" s="57" t="s">
        <v>444</v>
      </c>
      <c r="D140" s="58">
        <v>2513333.33</v>
      </c>
      <c r="E140" s="58">
        <v>627042.47</v>
      </c>
      <c r="F140" s="59">
        <v>1886290.86</v>
      </c>
      <c r="G140" s="60"/>
    </row>
    <row r="141" spans="1:7" ht="45.75">
      <c r="A141" s="55" t="s">
        <v>445</v>
      </c>
      <c r="B141" s="56" t="s">
        <v>267</v>
      </c>
      <c r="C141" s="57" t="s">
        <v>446</v>
      </c>
      <c r="D141" s="58" t="s">
        <v>56</v>
      </c>
      <c r="E141" s="58">
        <v>627042.47</v>
      </c>
      <c r="F141" s="59" t="s">
        <v>56</v>
      </c>
      <c r="G141" s="60"/>
    </row>
    <row r="142" spans="1:7">
      <c r="A142" s="55" t="s">
        <v>326</v>
      </c>
      <c r="B142" s="56" t="s">
        <v>267</v>
      </c>
      <c r="C142" s="57" t="s">
        <v>447</v>
      </c>
      <c r="D142" s="58">
        <v>3000</v>
      </c>
      <c r="E142" s="58" t="s">
        <v>56</v>
      </c>
      <c r="F142" s="59">
        <v>3000</v>
      </c>
      <c r="G142" s="60"/>
    </row>
    <row r="143" spans="1:7" ht="23.25">
      <c r="A143" s="55" t="s">
        <v>284</v>
      </c>
      <c r="B143" s="56" t="s">
        <v>267</v>
      </c>
      <c r="C143" s="57" t="s">
        <v>448</v>
      </c>
      <c r="D143" s="58">
        <v>3000</v>
      </c>
      <c r="E143" s="58" t="s">
        <v>56</v>
      </c>
      <c r="F143" s="59">
        <v>3000</v>
      </c>
      <c r="G143" s="60"/>
    </row>
    <row r="144" spans="1:7" ht="23.25">
      <c r="A144" s="55" t="s">
        <v>286</v>
      </c>
      <c r="B144" s="56" t="s">
        <v>267</v>
      </c>
      <c r="C144" s="57" t="s">
        <v>449</v>
      </c>
      <c r="D144" s="58">
        <v>3000</v>
      </c>
      <c r="E144" s="58" t="s">
        <v>56</v>
      </c>
      <c r="F144" s="59">
        <v>3000</v>
      </c>
      <c r="G144" s="60"/>
    </row>
    <row r="145" spans="1:7">
      <c r="A145" s="55" t="s">
        <v>450</v>
      </c>
      <c r="B145" s="56" t="s">
        <v>267</v>
      </c>
      <c r="C145" s="57" t="s">
        <v>451</v>
      </c>
      <c r="D145" s="58">
        <v>1080000</v>
      </c>
      <c r="E145" s="58">
        <v>452691</v>
      </c>
      <c r="F145" s="59">
        <v>627309</v>
      </c>
      <c r="G145" s="60"/>
    </row>
    <row r="146" spans="1:7" ht="23.25">
      <c r="A146" s="55" t="s">
        <v>284</v>
      </c>
      <c r="B146" s="56" t="s">
        <v>267</v>
      </c>
      <c r="C146" s="57" t="s">
        <v>452</v>
      </c>
      <c r="D146" s="58">
        <v>900000</v>
      </c>
      <c r="E146" s="58">
        <v>272691</v>
      </c>
      <c r="F146" s="59">
        <v>627309</v>
      </c>
      <c r="G146" s="60"/>
    </row>
    <row r="147" spans="1:7" ht="23.25">
      <c r="A147" s="55" t="s">
        <v>286</v>
      </c>
      <c r="B147" s="56" t="s">
        <v>267</v>
      </c>
      <c r="C147" s="57" t="s">
        <v>453</v>
      </c>
      <c r="D147" s="58">
        <v>900000</v>
      </c>
      <c r="E147" s="58">
        <v>272691</v>
      </c>
      <c r="F147" s="59">
        <v>627309</v>
      </c>
      <c r="G147" s="60"/>
    </row>
    <row r="148" spans="1:7">
      <c r="A148" s="55" t="s">
        <v>290</v>
      </c>
      <c r="B148" s="56" t="s">
        <v>267</v>
      </c>
      <c r="C148" s="57" t="s">
        <v>454</v>
      </c>
      <c r="D148" s="58" t="s">
        <v>56</v>
      </c>
      <c r="E148" s="58">
        <v>272691</v>
      </c>
      <c r="F148" s="59" t="s">
        <v>56</v>
      </c>
      <c r="G148" s="60"/>
    </row>
    <row r="149" spans="1:7">
      <c r="A149" s="55" t="s">
        <v>294</v>
      </c>
      <c r="B149" s="56" t="s">
        <v>267</v>
      </c>
      <c r="C149" s="57" t="s">
        <v>455</v>
      </c>
      <c r="D149" s="58">
        <v>180000</v>
      </c>
      <c r="E149" s="58">
        <v>180000</v>
      </c>
      <c r="F149" s="59" t="s">
        <v>56</v>
      </c>
      <c r="G149" s="60"/>
    </row>
    <row r="150" spans="1:7">
      <c r="A150" s="55" t="s">
        <v>296</v>
      </c>
      <c r="B150" s="56" t="s">
        <v>267</v>
      </c>
      <c r="C150" s="57" t="s">
        <v>456</v>
      </c>
      <c r="D150" s="58">
        <v>180000</v>
      </c>
      <c r="E150" s="58">
        <v>180000</v>
      </c>
      <c r="F150" s="59" t="s">
        <v>56</v>
      </c>
      <c r="G150" s="60"/>
    </row>
    <row r="151" spans="1:7">
      <c r="A151" s="55" t="s">
        <v>300</v>
      </c>
      <c r="B151" s="56" t="s">
        <v>267</v>
      </c>
      <c r="C151" s="57" t="s">
        <v>457</v>
      </c>
      <c r="D151" s="58" t="s">
        <v>56</v>
      </c>
      <c r="E151" s="58">
        <v>180000</v>
      </c>
      <c r="F151" s="59" t="s">
        <v>56</v>
      </c>
      <c r="G151" s="60"/>
    </row>
    <row r="152" spans="1:7" ht="23.25">
      <c r="A152" s="55" t="s">
        <v>458</v>
      </c>
      <c r="B152" s="56" t="s">
        <v>267</v>
      </c>
      <c r="C152" s="57" t="s">
        <v>459</v>
      </c>
      <c r="D152" s="58">
        <v>800000</v>
      </c>
      <c r="E152" s="58">
        <v>8517.8799999999992</v>
      </c>
      <c r="F152" s="59">
        <v>791482.12</v>
      </c>
      <c r="G152" s="60"/>
    </row>
    <row r="153" spans="1:7" ht="23.25">
      <c r="A153" s="55" t="s">
        <v>284</v>
      </c>
      <c r="B153" s="56" t="s">
        <v>267</v>
      </c>
      <c r="C153" s="57" t="s">
        <v>460</v>
      </c>
      <c r="D153" s="58">
        <v>800000</v>
      </c>
      <c r="E153" s="58">
        <v>8517.8799999999992</v>
      </c>
      <c r="F153" s="59">
        <v>791482.12</v>
      </c>
      <c r="G153" s="60"/>
    </row>
    <row r="154" spans="1:7" ht="23.25">
      <c r="A154" s="55" t="s">
        <v>286</v>
      </c>
      <c r="B154" s="56" t="s">
        <v>267</v>
      </c>
      <c r="C154" s="57" t="s">
        <v>461</v>
      </c>
      <c r="D154" s="58">
        <v>800000</v>
      </c>
      <c r="E154" s="58">
        <v>8517.8799999999992</v>
      </c>
      <c r="F154" s="59">
        <v>791482.12</v>
      </c>
      <c r="G154" s="60"/>
    </row>
    <row r="155" spans="1:7">
      <c r="A155" s="55" t="s">
        <v>290</v>
      </c>
      <c r="B155" s="56" t="s">
        <v>267</v>
      </c>
      <c r="C155" s="57" t="s">
        <v>462</v>
      </c>
      <c r="D155" s="58" t="s">
        <v>56</v>
      </c>
      <c r="E155" s="58">
        <v>8517.8799999999992</v>
      </c>
      <c r="F155" s="59" t="s">
        <v>56</v>
      </c>
      <c r="G155" s="60"/>
    </row>
    <row r="156" spans="1:7" ht="57">
      <c r="A156" s="55" t="s">
        <v>463</v>
      </c>
      <c r="B156" s="56" t="s">
        <v>267</v>
      </c>
      <c r="C156" s="57" t="s">
        <v>464</v>
      </c>
      <c r="D156" s="58">
        <v>644714059.49000001</v>
      </c>
      <c r="E156" s="58" t="s">
        <v>56</v>
      </c>
      <c r="F156" s="59">
        <v>644714059.49000001</v>
      </c>
      <c r="G156" s="60"/>
    </row>
    <row r="157" spans="1:7" ht="23.25">
      <c r="A157" s="55" t="s">
        <v>465</v>
      </c>
      <c r="B157" s="56" t="s">
        <v>267</v>
      </c>
      <c r="C157" s="57" t="s">
        <v>466</v>
      </c>
      <c r="D157" s="58">
        <v>644714059.49000001</v>
      </c>
      <c r="E157" s="58" t="s">
        <v>56</v>
      </c>
      <c r="F157" s="59">
        <v>644714059.49000001</v>
      </c>
      <c r="G157" s="60"/>
    </row>
    <row r="158" spans="1:7">
      <c r="A158" s="55" t="s">
        <v>467</v>
      </c>
      <c r="B158" s="56" t="s">
        <v>267</v>
      </c>
      <c r="C158" s="57" t="s">
        <v>468</v>
      </c>
      <c r="D158" s="58">
        <v>644714059.49000001</v>
      </c>
      <c r="E158" s="58" t="s">
        <v>56</v>
      </c>
      <c r="F158" s="59">
        <v>644714059.49000001</v>
      </c>
      <c r="G158" s="60"/>
    </row>
    <row r="159" spans="1:7" ht="57">
      <c r="A159" s="55" t="s">
        <v>469</v>
      </c>
      <c r="B159" s="56" t="s">
        <v>267</v>
      </c>
      <c r="C159" s="57" t="s">
        <v>470</v>
      </c>
      <c r="D159" s="58">
        <v>42692140.590000004</v>
      </c>
      <c r="E159" s="58" t="s">
        <v>56</v>
      </c>
      <c r="F159" s="59">
        <v>42692140.590000004</v>
      </c>
      <c r="G159" s="60"/>
    </row>
    <row r="160" spans="1:7" ht="23.25">
      <c r="A160" s="55" t="s">
        <v>465</v>
      </c>
      <c r="B160" s="56" t="s">
        <v>267</v>
      </c>
      <c r="C160" s="57" t="s">
        <v>471</v>
      </c>
      <c r="D160" s="58">
        <v>42692140.590000004</v>
      </c>
      <c r="E160" s="58" t="s">
        <v>56</v>
      </c>
      <c r="F160" s="59">
        <v>42692140.590000004</v>
      </c>
      <c r="G160" s="60"/>
    </row>
    <row r="161" spans="1:7">
      <c r="A161" s="55" t="s">
        <v>467</v>
      </c>
      <c r="B161" s="56" t="s">
        <v>267</v>
      </c>
      <c r="C161" s="57" t="s">
        <v>472</v>
      </c>
      <c r="D161" s="58">
        <v>42692140.590000004</v>
      </c>
      <c r="E161" s="58" t="s">
        <v>56</v>
      </c>
      <c r="F161" s="59">
        <v>42692140.590000004</v>
      </c>
      <c r="G161" s="60"/>
    </row>
    <row r="162" spans="1:7" ht="23.25">
      <c r="A162" s="55" t="s">
        <v>473</v>
      </c>
      <c r="B162" s="56" t="s">
        <v>267</v>
      </c>
      <c r="C162" s="57" t="s">
        <v>474</v>
      </c>
      <c r="D162" s="58">
        <v>500000</v>
      </c>
      <c r="E162" s="58" t="s">
        <v>56</v>
      </c>
      <c r="F162" s="59">
        <v>500000</v>
      </c>
      <c r="G162" s="60"/>
    </row>
    <row r="163" spans="1:7" ht="23.25">
      <c r="A163" s="55" t="s">
        <v>284</v>
      </c>
      <c r="B163" s="56" t="s">
        <v>267</v>
      </c>
      <c r="C163" s="57" t="s">
        <v>475</v>
      </c>
      <c r="D163" s="58">
        <v>500000</v>
      </c>
      <c r="E163" s="58" t="s">
        <v>56</v>
      </c>
      <c r="F163" s="59">
        <v>500000</v>
      </c>
      <c r="G163" s="60"/>
    </row>
    <row r="164" spans="1:7" ht="23.25">
      <c r="A164" s="55" t="s">
        <v>286</v>
      </c>
      <c r="B164" s="56" t="s">
        <v>267</v>
      </c>
      <c r="C164" s="57" t="s">
        <v>476</v>
      </c>
      <c r="D164" s="58">
        <v>500000</v>
      </c>
      <c r="E164" s="58" t="s">
        <v>56</v>
      </c>
      <c r="F164" s="59">
        <v>500000</v>
      </c>
      <c r="G164" s="60"/>
    </row>
    <row r="165" spans="1:7" ht="45.75">
      <c r="A165" s="55" t="s">
        <v>477</v>
      </c>
      <c r="B165" s="56" t="s">
        <v>267</v>
      </c>
      <c r="C165" s="57" t="s">
        <v>478</v>
      </c>
      <c r="D165" s="58">
        <v>3930164.71</v>
      </c>
      <c r="E165" s="58">
        <v>2363770.2200000002</v>
      </c>
      <c r="F165" s="59">
        <v>1566394.49</v>
      </c>
      <c r="G165" s="60"/>
    </row>
    <row r="166" spans="1:7" ht="23.25">
      <c r="A166" s="55" t="s">
        <v>284</v>
      </c>
      <c r="B166" s="56" t="s">
        <v>267</v>
      </c>
      <c r="C166" s="57" t="s">
        <v>479</v>
      </c>
      <c r="D166" s="58">
        <v>3721500.77</v>
      </c>
      <c r="E166" s="58">
        <v>2363770.2200000002</v>
      </c>
      <c r="F166" s="59">
        <v>1357730.55</v>
      </c>
      <c r="G166" s="60"/>
    </row>
    <row r="167" spans="1:7" ht="23.25">
      <c r="A167" s="55" t="s">
        <v>286</v>
      </c>
      <c r="B167" s="56" t="s">
        <v>267</v>
      </c>
      <c r="C167" s="57" t="s">
        <v>480</v>
      </c>
      <c r="D167" s="58">
        <v>3721500.77</v>
      </c>
      <c r="E167" s="58">
        <v>2363770.2200000002</v>
      </c>
      <c r="F167" s="59">
        <v>1357730.55</v>
      </c>
      <c r="G167" s="60"/>
    </row>
    <row r="168" spans="1:7">
      <c r="A168" s="55" t="s">
        <v>290</v>
      </c>
      <c r="B168" s="56" t="s">
        <v>267</v>
      </c>
      <c r="C168" s="57" t="s">
        <v>481</v>
      </c>
      <c r="D168" s="58" t="s">
        <v>56</v>
      </c>
      <c r="E168" s="58">
        <v>2363770.2200000002</v>
      </c>
      <c r="F168" s="59" t="s">
        <v>56</v>
      </c>
      <c r="G168" s="60"/>
    </row>
    <row r="169" spans="1:7">
      <c r="A169" s="55" t="s">
        <v>294</v>
      </c>
      <c r="B169" s="56" t="s">
        <v>267</v>
      </c>
      <c r="C169" s="57" t="s">
        <v>482</v>
      </c>
      <c r="D169" s="58">
        <v>208663.94</v>
      </c>
      <c r="E169" s="58" t="s">
        <v>56</v>
      </c>
      <c r="F169" s="59">
        <v>208663.94</v>
      </c>
      <c r="G169" s="60"/>
    </row>
    <row r="170" spans="1:7">
      <c r="A170" s="55" t="s">
        <v>384</v>
      </c>
      <c r="B170" s="56" t="s">
        <v>267</v>
      </c>
      <c r="C170" s="57" t="s">
        <v>483</v>
      </c>
      <c r="D170" s="58">
        <v>30046</v>
      </c>
      <c r="E170" s="58" t="s">
        <v>56</v>
      </c>
      <c r="F170" s="59">
        <v>30046</v>
      </c>
      <c r="G170" s="60"/>
    </row>
    <row r="171" spans="1:7">
      <c r="A171" s="55" t="s">
        <v>296</v>
      </c>
      <c r="B171" s="56" t="s">
        <v>267</v>
      </c>
      <c r="C171" s="57" t="s">
        <v>484</v>
      </c>
      <c r="D171" s="58">
        <v>178617.94</v>
      </c>
      <c r="E171" s="58" t="s">
        <v>56</v>
      </c>
      <c r="F171" s="59">
        <v>178617.94</v>
      </c>
      <c r="G171" s="60"/>
    </row>
    <row r="172" spans="1:7">
      <c r="A172" s="55" t="s">
        <v>485</v>
      </c>
      <c r="B172" s="56" t="s">
        <v>267</v>
      </c>
      <c r="C172" s="57" t="s">
        <v>486</v>
      </c>
      <c r="D172" s="58">
        <v>500000</v>
      </c>
      <c r="E172" s="58" t="s">
        <v>56</v>
      </c>
      <c r="F172" s="59">
        <v>500000</v>
      </c>
      <c r="G172" s="60"/>
    </row>
    <row r="173" spans="1:7" ht="23.25">
      <c r="A173" s="55" t="s">
        <v>284</v>
      </c>
      <c r="B173" s="56" t="s">
        <v>267</v>
      </c>
      <c r="C173" s="57" t="s">
        <v>487</v>
      </c>
      <c r="D173" s="58">
        <v>500000</v>
      </c>
      <c r="E173" s="58" t="s">
        <v>56</v>
      </c>
      <c r="F173" s="59">
        <v>500000</v>
      </c>
      <c r="G173" s="60"/>
    </row>
    <row r="174" spans="1:7" ht="23.25">
      <c r="A174" s="55" t="s">
        <v>286</v>
      </c>
      <c r="B174" s="56" t="s">
        <v>267</v>
      </c>
      <c r="C174" s="57" t="s">
        <v>488</v>
      </c>
      <c r="D174" s="58">
        <v>500000</v>
      </c>
      <c r="E174" s="58" t="s">
        <v>56</v>
      </c>
      <c r="F174" s="59">
        <v>500000</v>
      </c>
      <c r="G174" s="60"/>
    </row>
    <row r="175" spans="1:7" ht="23.25">
      <c r="A175" s="55" t="s">
        <v>489</v>
      </c>
      <c r="B175" s="56" t="s">
        <v>267</v>
      </c>
      <c r="C175" s="57" t="s">
        <v>490</v>
      </c>
      <c r="D175" s="58">
        <v>619965.07999999996</v>
      </c>
      <c r="E175" s="58">
        <v>192269.67</v>
      </c>
      <c r="F175" s="59">
        <v>427695.41</v>
      </c>
      <c r="G175" s="60"/>
    </row>
    <row r="176" spans="1:7" ht="23.25">
      <c r="A176" s="55" t="s">
        <v>284</v>
      </c>
      <c r="B176" s="56" t="s">
        <v>267</v>
      </c>
      <c r="C176" s="57" t="s">
        <v>491</v>
      </c>
      <c r="D176" s="58">
        <v>500000</v>
      </c>
      <c r="E176" s="58">
        <v>72304.59</v>
      </c>
      <c r="F176" s="59">
        <v>427695.41</v>
      </c>
      <c r="G176" s="60"/>
    </row>
    <row r="177" spans="1:7" ht="23.25">
      <c r="A177" s="55" t="s">
        <v>286</v>
      </c>
      <c r="B177" s="56" t="s">
        <v>267</v>
      </c>
      <c r="C177" s="57" t="s">
        <v>492</v>
      </c>
      <c r="D177" s="58">
        <v>500000</v>
      </c>
      <c r="E177" s="58">
        <v>72304.59</v>
      </c>
      <c r="F177" s="59">
        <v>427695.41</v>
      </c>
      <c r="G177" s="60"/>
    </row>
    <row r="178" spans="1:7">
      <c r="A178" s="55" t="s">
        <v>290</v>
      </c>
      <c r="B178" s="56" t="s">
        <v>267</v>
      </c>
      <c r="C178" s="57" t="s">
        <v>493</v>
      </c>
      <c r="D178" s="58" t="s">
        <v>56</v>
      </c>
      <c r="E178" s="58">
        <v>72304.59</v>
      </c>
      <c r="F178" s="59" t="s">
        <v>56</v>
      </c>
      <c r="G178" s="60"/>
    </row>
    <row r="179" spans="1:7">
      <c r="A179" s="55" t="s">
        <v>294</v>
      </c>
      <c r="B179" s="56" t="s">
        <v>267</v>
      </c>
      <c r="C179" s="57" t="s">
        <v>494</v>
      </c>
      <c r="D179" s="58">
        <v>119965.08</v>
      </c>
      <c r="E179" s="58">
        <v>119965.08</v>
      </c>
      <c r="F179" s="59" t="s">
        <v>56</v>
      </c>
      <c r="G179" s="60"/>
    </row>
    <row r="180" spans="1:7">
      <c r="A180" s="55" t="s">
        <v>384</v>
      </c>
      <c r="B180" s="56" t="s">
        <v>267</v>
      </c>
      <c r="C180" s="57" t="s">
        <v>495</v>
      </c>
      <c r="D180" s="58">
        <v>19965.080000000002</v>
      </c>
      <c r="E180" s="58">
        <v>19965.080000000002</v>
      </c>
      <c r="F180" s="59" t="s">
        <v>56</v>
      </c>
      <c r="G180" s="60"/>
    </row>
    <row r="181" spans="1:7" ht="23.25">
      <c r="A181" s="55" t="s">
        <v>496</v>
      </c>
      <c r="B181" s="56" t="s">
        <v>267</v>
      </c>
      <c r="C181" s="57" t="s">
        <v>497</v>
      </c>
      <c r="D181" s="58" t="s">
        <v>56</v>
      </c>
      <c r="E181" s="58">
        <v>19965.080000000002</v>
      </c>
      <c r="F181" s="59" t="s">
        <v>56</v>
      </c>
      <c r="G181" s="60"/>
    </row>
    <row r="182" spans="1:7">
      <c r="A182" s="55" t="s">
        <v>296</v>
      </c>
      <c r="B182" s="56" t="s">
        <v>267</v>
      </c>
      <c r="C182" s="57" t="s">
        <v>498</v>
      </c>
      <c r="D182" s="58">
        <v>100000</v>
      </c>
      <c r="E182" s="58">
        <v>100000</v>
      </c>
      <c r="F182" s="59" t="s">
        <v>56</v>
      </c>
      <c r="G182" s="60"/>
    </row>
    <row r="183" spans="1:7">
      <c r="A183" s="55" t="s">
        <v>300</v>
      </c>
      <c r="B183" s="56" t="s">
        <v>267</v>
      </c>
      <c r="C183" s="57" t="s">
        <v>499</v>
      </c>
      <c r="D183" s="58" t="s">
        <v>56</v>
      </c>
      <c r="E183" s="58">
        <v>100000</v>
      </c>
      <c r="F183" s="59" t="s">
        <v>56</v>
      </c>
      <c r="G183" s="60"/>
    </row>
    <row r="184" spans="1:7">
      <c r="A184" s="55" t="s">
        <v>326</v>
      </c>
      <c r="B184" s="56" t="s">
        <v>267</v>
      </c>
      <c r="C184" s="57" t="s">
        <v>500</v>
      </c>
      <c r="D184" s="58">
        <v>3936000</v>
      </c>
      <c r="E184" s="58" t="s">
        <v>56</v>
      </c>
      <c r="F184" s="59">
        <v>3936000</v>
      </c>
      <c r="G184" s="60"/>
    </row>
    <row r="185" spans="1:7" ht="23.25">
      <c r="A185" s="55" t="s">
        <v>284</v>
      </c>
      <c r="B185" s="56" t="s">
        <v>267</v>
      </c>
      <c r="C185" s="57" t="s">
        <v>501</v>
      </c>
      <c r="D185" s="58">
        <v>3936000</v>
      </c>
      <c r="E185" s="58" t="s">
        <v>56</v>
      </c>
      <c r="F185" s="59">
        <v>3936000</v>
      </c>
      <c r="G185" s="60"/>
    </row>
    <row r="186" spans="1:7" ht="23.25">
      <c r="A186" s="55" t="s">
        <v>286</v>
      </c>
      <c r="B186" s="56" t="s">
        <v>267</v>
      </c>
      <c r="C186" s="57" t="s">
        <v>502</v>
      </c>
      <c r="D186" s="58">
        <v>3936000</v>
      </c>
      <c r="E186" s="58" t="s">
        <v>56</v>
      </c>
      <c r="F186" s="59">
        <v>3936000</v>
      </c>
      <c r="G186" s="60"/>
    </row>
    <row r="187" spans="1:7">
      <c r="A187" s="55" t="s">
        <v>326</v>
      </c>
      <c r="B187" s="56" t="s">
        <v>267</v>
      </c>
      <c r="C187" s="57" t="s">
        <v>503</v>
      </c>
      <c r="D187" s="58">
        <v>336969.09</v>
      </c>
      <c r="E187" s="58">
        <v>144294.68</v>
      </c>
      <c r="F187" s="59">
        <v>192674.41</v>
      </c>
      <c r="G187" s="60"/>
    </row>
    <row r="188" spans="1:7" ht="23.25">
      <c r="A188" s="55" t="s">
        <v>284</v>
      </c>
      <c r="B188" s="56" t="s">
        <v>267</v>
      </c>
      <c r="C188" s="57" t="s">
        <v>504</v>
      </c>
      <c r="D188" s="58">
        <v>336969.09</v>
      </c>
      <c r="E188" s="58">
        <v>144294.68</v>
      </c>
      <c r="F188" s="59">
        <v>192674.41</v>
      </c>
      <c r="G188" s="60"/>
    </row>
    <row r="189" spans="1:7" ht="23.25">
      <c r="A189" s="55" t="s">
        <v>286</v>
      </c>
      <c r="B189" s="56" t="s">
        <v>267</v>
      </c>
      <c r="C189" s="57" t="s">
        <v>505</v>
      </c>
      <c r="D189" s="58">
        <v>336969.09</v>
      </c>
      <c r="E189" s="58">
        <v>144294.68</v>
      </c>
      <c r="F189" s="59">
        <v>192674.41</v>
      </c>
      <c r="G189" s="60"/>
    </row>
    <row r="190" spans="1:7">
      <c r="A190" s="55" t="s">
        <v>290</v>
      </c>
      <c r="B190" s="56" t="s">
        <v>267</v>
      </c>
      <c r="C190" s="57" t="s">
        <v>506</v>
      </c>
      <c r="D190" s="58" t="s">
        <v>56</v>
      </c>
      <c r="E190" s="58">
        <v>144294.68</v>
      </c>
      <c r="F190" s="59" t="s">
        <v>56</v>
      </c>
      <c r="G190" s="60"/>
    </row>
    <row r="191" spans="1:7">
      <c r="A191" s="55" t="s">
        <v>326</v>
      </c>
      <c r="B191" s="56" t="s">
        <v>267</v>
      </c>
      <c r="C191" s="57" t="s">
        <v>507</v>
      </c>
      <c r="D191" s="58">
        <v>985510.75</v>
      </c>
      <c r="E191" s="58">
        <v>560652.35</v>
      </c>
      <c r="F191" s="59">
        <v>424858.4</v>
      </c>
      <c r="G191" s="60"/>
    </row>
    <row r="192" spans="1:7" ht="23.25">
      <c r="A192" s="55" t="s">
        <v>284</v>
      </c>
      <c r="B192" s="56" t="s">
        <v>267</v>
      </c>
      <c r="C192" s="57" t="s">
        <v>508</v>
      </c>
      <c r="D192" s="58">
        <v>985510.75</v>
      </c>
      <c r="E192" s="58">
        <v>560652.35</v>
      </c>
      <c r="F192" s="59">
        <v>424858.4</v>
      </c>
      <c r="G192" s="60"/>
    </row>
    <row r="193" spans="1:7" ht="23.25">
      <c r="A193" s="55" t="s">
        <v>286</v>
      </c>
      <c r="B193" s="56" t="s">
        <v>267</v>
      </c>
      <c r="C193" s="57" t="s">
        <v>509</v>
      </c>
      <c r="D193" s="58">
        <v>985510.75</v>
      </c>
      <c r="E193" s="58">
        <v>560652.35</v>
      </c>
      <c r="F193" s="59">
        <v>424858.4</v>
      </c>
      <c r="G193" s="60"/>
    </row>
    <row r="194" spans="1:7">
      <c r="A194" s="55" t="s">
        <v>290</v>
      </c>
      <c r="B194" s="56" t="s">
        <v>267</v>
      </c>
      <c r="C194" s="57" t="s">
        <v>510</v>
      </c>
      <c r="D194" s="58" t="s">
        <v>56</v>
      </c>
      <c r="E194" s="58">
        <v>560652.35</v>
      </c>
      <c r="F194" s="59" t="s">
        <v>56</v>
      </c>
      <c r="G194" s="60"/>
    </row>
    <row r="195" spans="1:7">
      <c r="A195" s="55" t="s">
        <v>326</v>
      </c>
      <c r="B195" s="56" t="s">
        <v>267</v>
      </c>
      <c r="C195" s="57" t="s">
        <v>511</v>
      </c>
      <c r="D195" s="58">
        <v>1015000</v>
      </c>
      <c r="E195" s="58">
        <v>1015000</v>
      </c>
      <c r="F195" s="59" t="s">
        <v>56</v>
      </c>
      <c r="G195" s="60"/>
    </row>
    <row r="196" spans="1:7" ht="23.25">
      <c r="A196" s="55" t="s">
        <v>284</v>
      </c>
      <c r="B196" s="56" t="s">
        <v>267</v>
      </c>
      <c r="C196" s="57" t="s">
        <v>512</v>
      </c>
      <c r="D196" s="58">
        <v>1015000</v>
      </c>
      <c r="E196" s="58">
        <v>1015000</v>
      </c>
      <c r="F196" s="59" t="s">
        <v>56</v>
      </c>
      <c r="G196" s="60"/>
    </row>
    <row r="197" spans="1:7" ht="23.25">
      <c r="A197" s="55" t="s">
        <v>286</v>
      </c>
      <c r="B197" s="56" t="s">
        <v>267</v>
      </c>
      <c r="C197" s="57" t="s">
        <v>513</v>
      </c>
      <c r="D197" s="58">
        <v>1015000</v>
      </c>
      <c r="E197" s="58">
        <v>1015000</v>
      </c>
      <c r="F197" s="59" t="s">
        <v>56</v>
      </c>
      <c r="G197" s="60"/>
    </row>
    <row r="198" spans="1:7">
      <c r="A198" s="55" t="s">
        <v>290</v>
      </c>
      <c r="B198" s="56" t="s">
        <v>267</v>
      </c>
      <c r="C198" s="57" t="s">
        <v>514</v>
      </c>
      <c r="D198" s="58" t="s">
        <v>56</v>
      </c>
      <c r="E198" s="58">
        <v>1015000</v>
      </c>
      <c r="F198" s="59" t="s">
        <v>56</v>
      </c>
      <c r="G198" s="60"/>
    </row>
    <row r="199" spans="1:7" ht="23.25">
      <c r="A199" s="55" t="s">
        <v>515</v>
      </c>
      <c r="B199" s="56" t="s">
        <v>267</v>
      </c>
      <c r="C199" s="57" t="s">
        <v>516</v>
      </c>
      <c r="D199" s="58">
        <v>2944830.69</v>
      </c>
      <c r="E199" s="58">
        <v>252761.25</v>
      </c>
      <c r="F199" s="59">
        <v>2692069.44</v>
      </c>
      <c r="G199" s="60"/>
    </row>
    <row r="200" spans="1:7" ht="23.25">
      <c r="A200" s="55" t="s">
        <v>284</v>
      </c>
      <c r="B200" s="56" t="s">
        <v>267</v>
      </c>
      <c r="C200" s="57" t="s">
        <v>517</v>
      </c>
      <c r="D200" s="58">
        <v>2942830.69</v>
      </c>
      <c r="E200" s="58">
        <v>250761.25</v>
      </c>
      <c r="F200" s="59">
        <v>2692069.44</v>
      </c>
      <c r="G200" s="60"/>
    </row>
    <row r="201" spans="1:7" ht="23.25">
      <c r="A201" s="55" t="s">
        <v>286</v>
      </c>
      <c r="B201" s="56" t="s">
        <v>267</v>
      </c>
      <c r="C201" s="57" t="s">
        <v>518</v>
      </c>
      <c r="D201" s="58">
        <v>2942830.69</v>
      </c>
      <c r="E201" s="58">
        <v>250761.25</v>
      </c>
      <c r="F201" s="59">
        <v>2692069.44</v>
      </c>
      <c r="G201" s="60"/>
    </row>
    <row r="202" spans="1:7">
      <c r="A202" s="55" t="s">
        <v>290</v>
      </c>
      <c r="B202" s="56" t="s">
        <v>267</v>
      </c>
      <c r="C202" s="57" t="s">
        <v>519</v>
      </c>
      <c r="D202" s="58" t="s">
        <v>56</v>
      </c>
      <c r="E202" s="58">
        <v>76000</v>
      </c>
      <c r="F202" s="59" t="s">
        <v>56</v>
      </c>
      <c r="G202" s="60"/>
    </row>
    <row r="203" spans="1:7">
      <c r="A203" s="55" t="s">
        <v>292</v>
      </c>
      <c r="B203" s="56" t="s">
        <v>267</v>
      </c>
      <c r="C203" s="57" t="s">
        <v>520</v>
      </c>
      <c r="D203" s="58" t="s">
        <v>56</v>
      </c>
      <c r="E203" s="58">
        <v>174761.25</v>
      </c>
      <c r="F203" s="59" t="s">
        <v>56</v>
      </c>
      <c r="G203" s="60"/>
    </row>
    <row r="204" spans="1:7">
      <c r="A204" s="55" t="s">
        <v>294</v>
      </c>
      <c r="B204" s="56" t="s">
        <v>267</v>
      </c>
      <c r="C204" s="57" t="s">
        <v>521</v>
      </c>
      <c r="D204" s="58">
        <v>2000</v>
      </c>
      <c r="E204" s="58">
        <v>2000</v>
      </c>
      <c r="F204" s="59" t="s">
        <v>56</v>
      </c>
      <c r="G204" s="60"/>
    </row>
    <row r="205" spans="1:7">
      <c r="A205" s="55" t="s">
        <v>384</v>
      </c>
      <c r="B205" s="56" t="s">
        <v>267</v>
      </c>
      <c r="C205" s="57" t="s">
        <v>522</v>
      </c>
      <c r="D205" s="58">
        <v>2000</v>
      </c>
      <c r="E205" s="58">
        <v>2000</v>
      </c>
      <c r="F205" s="59" t="s">
        <v>56</v>
      </c>
      <c r="G205" s="60"/>
    </row>
    <row r="206" spans="1:7" ht="23.25">
      <c r="A206" s="55" t="s">
        <v>496</v>
      </c>
      <c r="B206" s="56" t="s">
        <v>267</v>
      </c>
      <c r="C206" s="57" t="s">
        <v>523</v>
      </c>
      <c r="D206" s="58" t="s">
        <v>56</v>
      </c>
      <c r="E206" s="58">
        <v>2000</v>
      </c>
      <c r="F206" s="59" t="s">
        <v>56</v>
      </c>
      <c r="G206" s="60"/>
    </row>
    <row r="207" spans="1:7" ht="34.5">
      <c r="A207" s="55" t="s">
        <v>524</v>
      </c>
      <c r="B207" s="56" t="s">
        <v>267</v>
      </c>
      <c r="C207" s="57" t="s">
        <v>525</v>
      </c>
      <c r="D207" s="58">
        <v>160000</v>
      </c>
      <c r="E207" s="58">
        <v>96100</v>
      </c>
      <c r="F207" s="59">
        <v>63900</v>
      </c>
      <c r="G207" s="60"/>
    </row>
    <row r="208" spans="1:7">
      <c r="A208" s="55" t="s">
        <v>294</v>
      </c>
      <c r="B208" s="56" t="s">
        <v>267</v>
      </c>
      <c r="C208" s="57" t="s">
        <v>526</v>
      </c>
      <c r="D208" s="58">
        <v>160000</v>
      </c>
      <c r="E208" s="58">
        <v>96100</v>
      </c>
      <c r="F208" s="59">
        <v>63900</v>
      </c>
      <c r="G208" s="60"/>
    </row>
    <row r="209" spans="1:7" ht="45.75">
      <c r="A209" s="55" t="s">
        <v>443</v>
      </c>
      <c r="B209" s="56" t="s">
        <v>267</v>
      </c>
      <c r="C209" s="57" t="s">
        <v>527</v>
      </c>
      <c r="D209" s="58">
        <v>160000</v>
      </c>
      <c r="E209" s="58">
        <v>96100</v>
      </c>
      <c r="F209" s="59">
        <v>63900</v>
      </c>
      <c r="G209" s="60"/>
    </row>
    <row r="210" spans="1:7" ht="45.75">
      <c r="A210" s="55" t="s">
        <v>445</v>
      </c>
      <c r="B210" s="56" t="s">
        <v>267</v>
      </c>
      <c r="C210" s="57" t="s">
        <v>528</v>
      </c>
      <c r="D210" s="58" t="s">
        <v>56</v>
      </c>
      <c r="E210" s="58">
        <v>96100</v>
      </c>
      <c r="F210" s="59" t="s">
        <v>56</v>
      </c>
      <c r="G210" s="60"/>
    </row>
    <row r="211" spans="1:7">
      <c r="A211" s="55" t="s">
        <v>326</v>
      </c>
      <c r="B211" s="56" t="s">
        <v>267</v>
      </c>
      <c r="C211" s="57" t="s">
        <v>529</v>
      </c>
      <c r="D211" s="58">
        <v>300000</v>
      </c>
      <c r="E211" s="58" t="s">
        <v>56</v>
      </c>
      <c r="F211" s="59">
        <v>300000</v>
      </c>
      <c r="G211" s="60"/>
    </row>
    <row r="212" spans="1:7" ht="23.25">
      <c r="A212" s="55" t="s">
        <v>284</v>
      </c>
      <c r="B212" s="56" t="s">
        <v>267</v>
      </c>
      <c r="C212" s="57" t="s">
        <v>530</v>
      </c>
      <c r="D212" s="58">
        <v>300000</v>
      </c>
      <c r="E212" s="58" t="s">
        <v>56</v>
      </c>
      <c r="F212" s="59">
        <v>300000</v>
      </c>
      <c r="G212" s="60"/>
    </row>
    <row r="213" spans="1:7" ht="23.25">
      <c r="A213" s="55" t="s">
        <v>286</v>
      </c>
      <c r="B213" s="56" t="s">
        <v>267</v>
      </c>
      <c r="C213" s="57" t="s">
        <v>531</v>
      </c>
      <c r="D213" s="58">
        <v>300000</v>
      </c>
      <c r="E213" s="58" t="s">
        <v>56</v>
      </c>
      <c r="F213" s="59">
        <v>300000</v>
      </c>
      <c r="G213" s="60"/>
    </row>
    <row r="214" spans="1:7">
      <c r="A214" s="55" t="s">
        <v>326</v>
      </c>
      <c r="B214" s="56" t="s">
        <v>267</v>
      </c>
      <c r="C214" s="57" t="s">
        <v>532</v>
      </c>
      <c r="D214" s="58">
        <v>2559700</v>
      </c>
      <c r="E214" s="58">
        <v>1740596</v>
      </c>
      <c r="F214" s="59">
        <v>819104</v>
      </c>
      <c r="G214" s="60"/>
    </row>
    <row r="215" spans="1:7" ht="23.25">
      <c r="A215" s="55" t="s">
        <v>284</v>
      </c>
      <c r="B215" s="56" t="s">
        <v>267</v>
      </c>
      <c r="C215" s="57" t="s">
        <v>533</v>
      </c>
      <c r="D215" s="58">
        <v>2559700</v>
      </c>
      <c r="E215" s="58">
        <v>1740596</v>
      </c>
      <c r="F215" s="59">
        <v>819104</v>
      </c>
      <c r="G215" s="60"/>
    </row>
    <row r="216" spans="1:7" ht="23.25">
      <c r="A216" s="55" t="s">
        <v>286</v>
      </c>
      <c r="B216" s="56" t="s">
        <v>267</v>
      </c>
      <c r="C216" s="57" t="s">
        <v>534</v>
      </c>
      <c r="D216" s="58">
        <v>2559700</v>
      </c>
      <c r="E216" s="58">
        <v>1740596</v>
      </c>
      <c r="F216" s="59">
        <v>819104</v>
      </c>
      <c r="G216" s="60"/>
    </row>
    <row r="217" spans="1:7">
      <c r="A217" s="55" t="s">
        <v>290</v>
      </c>
      <c r="B217" s="56" t="s">
        <v>267</v>
      </c>
      <c r="C217" s="57" t="s">
        <v>535</v>
      </c>
      <c r="D217" s="58" t="s">
        <v>56</v>
      </c>
      <c r="E217" s="58">
        <v>1740596</v>
      </c>
      <c r="F217" s="59" t="s">
        <v>56</v>
      </c>
      <c r="G217" s="60"/>
    </row>
    <row r="218" spans="1:7">
      <c r="A218" s="55" t="s">
        <v>326</v>
      </c>
      <c r="B218" s="56" t="s">
        <v>267</v>
      </c>
      <c r="C218" s="57" t="s">
        <v>536</v>
      </c>
      <c r="D218" s="58">
        <v>623300</v>
      </c>
      <c r="E218" s="58" t="s">
        <v>56</v>
      </c>
      <c r="F218" s="59">
        <v>623300</v>
      </c>
      <c r="G218" s="60"/>
    </row>
    <row r="219" spans="1:7" ht="23.25">
      <c r="A219" s="55" t="s">
        <v>284</v>
      </c>
      <c r="B219" s="56" t="s">
        <v>267</v>
      </c>
      <c r="C219" s="57" t="s">
        <v>537</v>
      </c>
      <c r="D219" s="58">
        <v>623300</v>
      </c>
      <c r="E219" s="58" t="s">
        <v>56</v>
      </c>
      <c r="F219" s="59">
        <v>623300</v>
      </c>
      <c r="G219" s="60"/>
    </row>
    <row r="220" spans="1:7" ht="23.25">
      <c r="A220" s="55" t="s">
        <v>286</v>
      </c>
      <c r="B220" s="56" t="s">
        <v>267</v>
      </c>
      <c r="C220" s="57" t="s">
        <v>538</v>
      </c>
      <c r="D220" s="58">
        <v>623300</v>
      </c>
      <c r="E220" s="58" t="s">
        <v>56</v>
      </c>
      <c r="F220" s="59">
        <v>623300</v>
      </c>
      <c r="G220" s="60"/>
    </row>
    <row r="221" spans="1:7">
      <c r="A221" s="55" t="s">
        <v>326</v>
      </c>
      <c r="B221" s="56" t="s">
        <v>267</v>
      </c>
      <c r="C221" s="57" t="s">
        <v>539</v>
      </c>
      <c r="D221" s="58">
        <v>789473.68</v>
      </c>
      <c r="E221" s="58">
        <v>789473.68</v>
      </c>
      <c r="F221" s="59" t="s">
        <v>56</v>
      </c>
      <c r="G221" s="60"/>
    </row>
    <row r="222" spans="1:7" ht="23.25">
      <c r="A222" s="55" t="s">
        <v>284</v>
      </c>
      <c r="B222" s="56" t="s">
        <v>267</v>
      </c>
      <c r="C222" s="57" t="s">
        <v>540</v>
      </c>
      <c r="D222" s="58">
        <v>789473.68</v>
      </c>
      <c r="E222" s="58">
        <v>789473.68</v>
      </c>
      <c r="F222" s="59" t="s">
        <v>56</v>
      </c>
      <c r="G222" s="60"/>
    </row>
    <row r="223" spans="1:7" ht="23.25">
      <c r="A223" s="55" t="s">
        <v>286</v>
      </c>
      <c r="B223" s="56" t="s">
        <v>267</v>
      </c>
      <c r="C223" s="57" t="s">
        <v>541</v>
      </c>
      <c r="D223" s="58">
        <v>789473.68</v>
      </c>
      <c r="E223" s="58">
        <v>789473.68</v>
      </c>
      <c r="F223" s="59" t="s">
        <v>56</v>
      </c>
      <c r="G223" s="60"/>
    </row>
    <row r="224" spans="1:7">
      <c r="A224" s="55" t="s">
        <v>290</v>
      </c>
      <c r="B224" s="56" t="s">
        <v>267</v>
      </c>
      <c r="C224" s="57" t="s">
        <v>542</v>
      </c>
      <c r="D224" s="58" t="s">
        <v>56</v>
      </c>
      <c r="E224" s="58">
        <v>789473.68</v>
      </c>
      <c r="F224" s="59" t="s">
        <v>56</v>
      </c>
      <c r="G224" s="60"/>
    </row>
    <row r="225" spans="1:7">
      <c r="A225" s="55" t="s">
        <v>326</v>
      </c>
      <c r="B225" s="56" t="s">
        <v>267</v>
      </c>
      <c r="C225" s="57" t="s">
        <v>543</v>
      </c>
      <c r="D225" s="58">
        <v>467076.8</v>
      </c>
      <c r="E225" s="58" t="s">
        <v>56</v>
      </c>
      <c r="F225" s="59">
        <v>467076.8</v>
      </c>
      <c r="G225" s="60"/>
    </row>
    <row r="226" spans="1:7" ht="23.25">
      <c r="A226" s="55" t="s">
        <v>284</v>
      </c>
      <c r="B226" s="56" t="s">
        <v>267</v>
      </c>
      <c r="C226" s="57" t="s">
        <v>544</v>
      </c>
      <c r="D226" s="58">
        <v>467076.8</v>
      </c>
      <c r="E226" s="58" t="s">
        <v>56</v>
      </c>
      <c r="F226" s="59">
        <v>467076.8</v>
      </c>
      <c r="G226" s="60"/>
    </row>
    <row r="227" spans="1:7" ht="23.25">
      <c r="A227" s="55" t="s">
        <v>286</v>
      </c>
      <c r="B227" s="56" t="s">
        <v>267</v>
      </c>
      <c r="C227" s="57" t="s">
        <v>545</v>
      </c>
      <c r="D227" s="58">
        <v>467076.8</v>
      </c>
      <c r="E227" s="58" t="s">
        <v>56</v>
      </c>
      <c r="F227" s="59">
        <v>467076.8</v>
      </c>
      <c r="G227" s="60"/>
    </row>
    <row r="228" spans="1:7" ht="34.5">
      <c r="A228" s="55" t="s">
        <v>546</v>
      </c>
      <c r="B228" s="56" t="s">
        <v>267</v>
      </c>
      <c r="C228" s="57" t="s">
        <v>547</v>
      </c>
      <c r="D228" s="58">
        <v>22222223</v>
      </c>
      <c r="E228" s="58" t="s">
        <v>56</v>
      </c>
      <c r="F228" s="59">
        <v>22222223</v>
      </c>
      <c r="G228" s="60"/>
    </row>
    <row r="229" spans="1:7" ht="23.25">
      <c r="A229" s="55" t="s">
        <v>284</v>
      </c>
      <c r="B229" s="56" t="s">
        <v>267</v>
      </c>
      <c r="C229" s="57" t="s">
        <v>548</v>
      </c>
      <c r="D229" s="58">
        <v>22222223</v>
      </c>
      <c r="E229" s="58" t="s">
        <v>56</v>
      </c>
      <c r="F229" s="59">
        <v>22222223</v>
      </c>
      <c r="G229" s="60"/>
    </row>
    <row r="230" spans="1:7" ht="23.25">
      <c r="A230" s="55" t="s">
        <v>286</v>
      </c>
      <c r="B230" s="56" t="s">
        <v>267</v>
      </c>
      <c r="C230" s="57" t="s">
        <v>549</v>
      </c>
      <c r="D230" s="58">
        <v>22222223</v>
      </c>
      <c r="E230" s="58" t="s">
        <v>56</v>
      </c>
      <c r="F230" s="59">
        <v>22222223</v>
      </c>
      <c r="G230" s="60"/>
    </row>
    <row r="231" spans="1:7">
      <c r="A231" s="55" t="s">
        <v>326</v>
      </c>
      <c r="B231" s="56" t="s">
        <v>267</v>
      </c>
      <c r="C231" s="57" t="s">
        <v>550</v>
      </c>
      <c r="D231" s="58">
        <v>3000000</v>
      </c>
      <c r="E231" s="58">
        <v>3000000</v>
      </c>
      <c r="F231" s="59" t="s">
        <v>56</v>
      </c>
      <c r="G231" s="60"/>
    </row>
    <row r="232" spans="1:7" ht="23.25">
      <c r="A232" s="55" t="s">
        <v>284</v>
      </c>
      <c r="B232" s="56" t="s">
        <v>267</v>
      </c>
      <c r="C232" s="57" t="s">
        <v>551</v>
      </c>
      <c r="D232" s="58">
        <v>3000000</v>
      </c>
      <c r="E232" s="58">
        <v>3000000</v>
      </c>
      <c r="F232" s="59" t="s">
        <v>56</v>
      </c>
      <c r="G232" s="60"/>
    </row>
    <row r="233" spans="1:7" ht="23.25">
      <c r="A233" s="55" t="s">
        <v>286</v>
      </c>
      <c r="B233" s="56" t="s">
        <v>267</v>
      </c>
      <c r="C233" s="57" t="s">
        <v>552</v>
      </c>
      <c r="D233" s="58">
        <v>3000000</v>
      </c>
      <c r="E233" s="58">
        <v>3000000</v>
      </c>
      <c r="F233" s="59" t="s">
        <v>56</v>
      </c>
      <c r="G233" s="60"/>
    </row>
    <row r="234" spans="1:7">
      <c r="A234" s="55" t="s">
        <v>290</v>
      </c>
      <c r="B234" s="56" t="s">
        <v>267</v>
      </c>
      <c r="C234" s="57" t="s">
        <v>553</v>
      </c>
      <c r="D234" s="58" t="s">
        <v>56</v>
      </c>
      <c r="E234" s="58">
        <v>3000000</v>
      </c>
      <c r="F234" s="59" t="s">
        <v>56</v>
      </c>
      <c r="G234" s="60"/>
    </row>
    <row r="235" spans="1:7">
      <c r="A235" s="55" t="s">
        <v>326</v>
      </c>
      <c r="B235" s="56" t="s">
        <v>267</v>
      </c>
      <c r="C235" s="57" t="s">
        <v>554</v>
      </c>
      <c r="D235" s="58">
        <v>22500</v>
      </c>
      <c r="E235" s="58">
        <v>17677</v>
      </c>
      <c r="F235" s="59">
        <v>4823</v>
      </c>
      <c r="G235" s="60"/>
    </row>
    <row r="236" spans="1:7" ht="23.25">
      <c r="A236" s="55" t="s">
        <v>284</v>
      </c>
      <c r="B236" s="56" t="s">
        <v>267</v>
      </c>
      <c r="C236" s="57" t="s">
        <v>555</v>
      </c>
      <c r="D236" s="58">
        <v>22500</v>
      </c>
      <c r="E236" s="58">
        <v>17677</v>
      </c>
      <c r="F236" s="59">
        <v>4823</v>
      </c>
      <c r="G236" s="60"/>
    </row>
    <row r="237" spans="1:7" ht="23.25">
      <c r="A237" s="55" t="s">
        <v>286</v>
      </c>
      <c r="B237" s="56" t="s">
        <v>267</v>
      </c>
      <c r="C237" s="57" t="s">
        <v>556</v>
      </c>
      <c r="D237" s="58">
        <v>22500</v>
      </c>
      <c r="E237" s="58">
        <v>17677</v>
      </c>
      <c r="F237" s="59">
        <v>4823</v>
      </c>
      <c r="G237" s="60"/>
    </row>
    <row r="238" spans="1:7">
      <c r="A238" s="55" t="s">
        <v>290</v>
      </c>
      <c r="B238" s="56" t="s">
        <v>267</v>
      </c>
      <c r="C238" s="57" t="s">
        <v>557</v>
      </c>
      <c r="D238" s="58" t="s">
        <v>56</v>
      </c>
      <c r="E238" s="58">
        <v>17677</v>
      </c>
      <c r="F238" s="59" t="s">
        <v>56</v>
      </c>
      <c r="G238" s="60"/>
    </row>
    <row r="239" spans="1:7">
      <c r="A239" s="55" t="s">
        <v>326</v>
      </c>
      <c r="B239" s="56" t="s">
        <v>267</v>
      </c>
      <c r="C239" s="57" t="s">
        <v>558</v>
      </c>
      <c r="D239" s="58">
        <v>590000</v>
      </c>
      <c r="E239" s="58">
        <v>590000</v>
      </c>
      <c r="F239" s="59" t="s">
        <v>56</v>
      </c>
      <c r="G239" s="60"/>
    </row>
    <row r="240" spans="1:7" ht="23.25">
      <c r="A240" s="55" t="s">
        <v>284</v>
      </c>
      <c r="B240" s="56" t="s">
        <v>267</v>
      </c>
      <c r="C240" s="57" t="s">
        <v>559</v>
      </c>
      <c r="D240" s="58">
        <v>590000</v>
      </c>
      <c r="E240" s="58">
        <v>590000</v>
      </c>
      <c r="F240" s="59" t="s">
        <v>56</v>
      </c>
      <c r="G240" s="60"/>
    </row>
    <row r="241" spans="1:7" ht="23.25">
      <c r="A241" s="55" t="s">
        <v>286</v>
      </c>
      <c r="B241" s="56" t="s">
        <v>267</v>
      </c>
      <c r="C241" s="57" t="s">
        <v>560</v>
      </c>
      <c r="D241" s="58">
        <v>590000</v>
      </c>
      <c r="E241" s="58">
        <v>590000</v>
      </c>
      <c r="F241" s="59" t="s">
        <v>56</v>
      </c>
      <c r="G241" s="60"/>
    </row>
    <row r="242" spans="1:7">
      <c r="A242" s="55" t="s">
        <v>290</v>
      </c>
      <c r="B242" s="56" t="s">
        <v>267</v>
      </c>
      <c r="C242" s="57" t="s">
        <v>561</v>
      </c>
      <c r="D242" s="58" t="s">
        <v>56</v>
      </c>
      <c r="E242" s="58">
        <v>590000</v>
      </c>
      <c r="F242" s="59" t="s">
        <v>56</v>
      </c>
      <c r="G242" s="60"/>
    </row>
    <row r="243" spans="1:7" ht="23.25">
      <c r="A243" s="55" t="s">
        <v>562</v>
      </c>
      <c r="B243" s="56" t="s">
        <v>267</v>
      </c>
      <c r="C243" s="57" t="s">
        <v>563</v>
      </c>
      <c r="D243" s="58">
        <v>17892890</v>
      </c>
      <c r="E243" s="58">
        <v>8450000</v>
      </c>
      <c r="F243" s="59">
        <v>9442890</v>
      </c>
      <c r="G243" s="60"/>
    </row>
    <row r="244" spans="1:7" ht="23.25">
      <c r="A244" s="55" t="s">
        <v>388</v>
      </c>
      <c r="B244" s="56" t="s">
        <v>267</v>
      </c>
      <c r="C244" s="57" t="s">
        <v>564</v>
      </c>
      <c r="D244" s="58">
        <v>17892890</v>
      </c>
      <c r="E244" s="58">
        <v>8450000</v>
      </c>
      <c r="F244" s="59">
        <v>9442890</v>
      </c>
      <c r="G244" s="60"/>
    </row>
    <row r="245" spans="1:7">
      <c r="A245" s="55" t="s">
        <v>428</v>
      </c>
      <c r="B245" s="56" t="s">
        <v>267</v>
      </c>
      <c r="C245" s="57" t="s">
        <v>565</v>
      </c>
      <c r="D245" s="58">
        <v>17892890</v>
      </c>
      <c r="E245" s="58">
        <v>8450000</v>
      </c>
      <c r="F245" s="59">
        <v>9442890</v>
      </c>
      <c r="G245" s="60"/>
    </row>
    <row r="246" spans="1:7" ht="45.75">
      <c r="A246" s="55" t="s">
        <v>439</v>
      </c>
      <c r="B246" s="56" t="s">
        <v>267</v>
      </c>
      <c r="C246" s="57" t="s">
        <v>566</v>
      </c>
      <c r="D246" s="58" t="s">
        <v>56</v>
      </c>
      <c r="E246" s="58">
        <v>8450000</v>
      </c>
      <c r="F246" s="59" t="s">
        <v>56</v>
      </c>
      <c r="G246" s="60"/>
    </row>
    <row r="247" spans="1:7">
      <c r="A247" s="55" t="s">
        <v>567</v>
      </c>
      <c r="B247" s="56" t="s">
        <v>267</v>
      </c>
      <c r="C247" s="57" t="s">
        <v>568</v>
      </c>
      <c r="D247" s="58">
        <v>8193260.2599999998</v>
      </c>
      <c r="E247" s="58">
        <v>2641458.7799999998</v>
      </c>
      <c r="F247" s="59">
        <v>5551801.4800000004</v>
      </c>
      <c r="G247" s="60"/>
    </row>
    <row r="248" spans="1:7" ht="23.25">
      <c r="A248" s="55" t="s">
        <v>284</v>
      </c>
      <c r="B248" s="56" t="s">
        <v>267</v>
      </c>
      <c r="C248" s="57" t="s">
        <v>569</v>
      </c>
      <c r="D248" s="58">
        <v>7450000</v>
      </c>
      <c r="E248" s="58">
        <v>2641458.7799999998</v>
      </c>
      <c r="F248" s="59">
        <v>4808541.22</v>
      </c>
      <c r="G248" s="60"/>
    </row>
    <row r="249" spans="1:7" ht="23.25">
      <c r="A249" s="55" t="s">
        <v>286</v>
      </c>
      <c r="B249" s="56" t="s">
        <v>267</v>
      </c>
      <c r="C249" s="57" t="s">
        <v>570</v>
      </c>
      <c r="D249" s="58">
        <v>7450000</v>
      </c>
      <c r="E249" s="58">
        <v>2641458.7799999998</v>
      </c>
      <c r="F249" s="59">
        <v>4808541.22</v>
      </c>
      <c r="G249" s="60"/>
    </row>
    <row r="250" spans="1:7">
      <c r="A250" s="55" t="s">
        <v>290</v>
      </c>
      <c r="B250" s="56" t="s">
        <v>267</v>
      </c>
      <c r="C250" s="57" t="s">
        <v>571</v>
      </c>
      <c r="D250" s="58" t="s">
        <v>56</v>
      </c>
      <c r="E250" s="58">
        <v>2641458.7799999998</v>
      </c>
      <c r="F250" s="59" t="s">
        <v>56</v>
      </c>
      <c r="G250" s="60"/>
    </row>
    <row r="251" spans="1:7">
      <c r="A251" s="55" t="s">
        <v>294</v>
      </c>
      <c r="B251" s="56" t="s">
        <v>267</v>
      </c>
      <c r="C251" s="57" t="s">
        <v>572</v>
      </c>
      <c r="D251" s="58">
        <v>743260.26</v>
      </c>
      <c r="E251" s="58" t="s">
        <v>56</v>
      </c>
      <c r="F251" s="59">
        <v>743260.26</v>
      </c>
      <c r="G251" s="60"/>
    </row>
    <row r="252" spans="1:7">
      <c r="A252" s="55" t="s">
        <v>384</v>
      </c>
      <c r="B252" s="56" t="s">
        <v>267</v>
      </c>
      <c r="C252" s="57" t="s">
        <v>573</v>
      </c>
      <c r="D252" s="58">
        <v>470316.26</v>
      </c>
      <c r="E252" s="58" t="s">
        <v>56</v>
      </c>
      <c r="F252" s="59">
        <v>470316.26</v>
      </c>
      <c r="G252" s="60"/>
    </row>
    <row r="253" spans="1:7">
      <c r="A253" s="55" t="s">
        <v>296</v>
      </c>
      <c r="B253" s="56" t="s">
        <v>267</v>
      </c>
      <c r="C253" s="57" t="s">
        <v>574</v>
      </c>
      <c r="D253" s="58">
        <v>272944</v>
      </c>
      <c r="E253" s="58" t="s">
        <v>56</v>
      </c>
      <c r="F253" s="59">
        <v>272944</v>
      </c>
      <c r="G253" s="60"/>
    </row>
    <row r="254" spans="1:7">
      <c r="A254" s="55" t="s">
        <v>575</v>
      </c>
      <c r="B254" s="56" t="s">
        <v>267</v>
      </c>
      <c r="C254" s="57" t="s">
        <v>576</v>
      </c>
      <c r="D254" s="58">
        <v>6399235.7000000002</v>
      </c>
      <c r="E254" s="58">
        <v>3631386.16</v>
      </c>
      <c r="F254" s="59">
        <v>2767849.54</v>
      </c>
      <c r="G254" s="60"/>
    </row>
    <row r="255" spans="1:7" ht="23.25">
      <c r="A255" s="55" t="s">
        <v>284</v>
      </c>
      <c r="B255" s="56" t="s">
        <v>267</v>
      </c>
      <c r="C255" s="57" t="s">
        <v>577</v>
      </c>
      <c r="D255" s="58">
        <v>6135000</v>
      </c>
      <c r="E255" s="58">
        <v>3367150.46</v>
      </c>
      <c r="F255" s="59">
        <v>2767849.54</v>
      </c>
      <c r="G255" s="60"/>
    </row>
    <row r="256" spans="1:7" ht="23.25">
      <c r="A256" s="55" t="s">
        <v>286</v>
      </c>
      <c r="B256" s="56" t="s">
        <v>267</v>
      </c>
      <c r="C256" s="57" t="s">
        <v>578</v>
      </c>
      <c r="D256" s="58">
        <v>6135000</v>
      </c>
      <c r="E256" s="58">
        <v>3367150.46</v>
      </c>
      <c r="F256" s="59">
        <v>2767849.54</v>
      </c>
      <c r="G256" s="60"/>
    </row>
    <row r="257" spans="1:7">
      <c r="A257" s="55" t="s">
        <v>292</v>
      </c>
      <c r="B257" s="56" t="s">
        <v>267</v>
      </c>
      <c r="C257" s="57" t="s">
        <v>579</v>
      </c>
      <c r="D257" s="58" t="s">
        <v>56</v>
      </c>
      <c r="E257" s="58">
        <v>3367150.46</v>
      </c>
      <c r="F257" s="59" t="s">
        <v>56</v>
      </c>
      <c r="G257" s="60"/>
    </row>
    <row r="258" spans="1:7">
      <c r="A258" s="55" t="s">
        <v>294</v>
      </c>
      <c r="B258" s="56" t="s">
        <v>267</v>
      </c>
      <c r="C258" s="57" t="s">
        <v>580</v>
      </c>
      <c r="D258" s="58">
        <v>264235.7</v>
      </c>
      <c r="E258" s="58">
        <v>264235.7</v>
      </c>
      <c r="F258" s="59" t="s">
        <v>56</v>
      </c>
      <c r="G258" s="60"/>
    </row>
    <row r="259" spans="1:7">
      <c r="A259" s="55" t="s">
        <v>384</v>
      </c>
      <c r="B259" s="56" t="s">
        <v>267</v>
      </c>
      <c r="C259" s="57" t="s">
        <v>581</v>
      </c>
      <c r="D259" s="58">
        <v>264235.7</v>
      </c>
      <c r="E259" s="58">
        <v>264235.7</v>
      </c>
      <c r="F259" s="59" t="s">
        <v>56</v>
      </c>
      <c r="G259" s="60"/>
    </row>
    <row r="260" spans="1:7" ht="23.25">
      <c r="A260" s="55" t="s">
        <v>496</v>
      </c>
      <c r="B260" s="56" t="s">
        <v>267</v>
      </c>
      <c r="C260" s="57" t="s">
        <v>582</v>
      </c>
      <c r="D260" s="58" t="s">
        <v>56</v>
      </c>
      <c r="E260" s="58">
        <v>264235.7</v>
      </c>
      <c r="F260" s="59" t="s">
        <v>56</v>
      </c>
      <c r="G260" s="60"/>
    </row>
    <row r="261" spans="1:7">
      <c r="A261" s="55" t="s">
        <v>326</v>
      </c>
      <c r="B261" s="56" t="s">
        <v>267</v>
      </c>
      <c r="C261" s="57" t="s">
        <v>583</v>
      </c>
      <c r="D261" s="58">
        <v>570000</v>
      </c>
      <c r="E261" s="58" t="s">
        <v>56</v>
      </c>
      <c r="F261" s="59">
        <v>570000</v>
      </c>
      <c r="G261" s="60"/>
    </row>
    <row r="262" spans="1:7" ht="23.25">
      <c r="A262" s="55" t="s">
        <v>284</v>
      </c>
      <c r="B262" s="56" t="s">
        <v>267</v>
      </c>
      <c r="C262" s="57" t="s">
        <v>584</v>
      </c>
      <c r="D262" s="58">
        <v>570000</v>
      </c>
      <c r="E262" s="58" t="s">
        <v>56</v>
      </c>
      <c r="F262" s="59">
        <v>570000</v>
      </c>
      <c r="G262" s="60"/>
    </row>
    <row r="263" spans="1:7" ht="23.25">
      <c r="A263" s="55" t="s">
        <v>286</v>
      </c>
      <c r="B263" s="56" t="s">
        <v>267</v>
      </c>
      <c r="C263" s="57" t="s">
        <v>585</v>
      </c>
      <c r="D263" s="58">
        <v>570000</v>
      </c>
      <c r="E263" s="58" t="s">
        <v>56</v>
      </c>
      <c r="F263" s="59">
        <v>570000</v>
      </c>
      <c r="G263" s="60"/>
    </row>
    <row r="264" spans="1:7">
      <c r="A264" s="55" t="s">
        <v>326</v>
      </c>
      <c r="B264" s="56" t="s">
        <v>267</v>
      </c>
      <c r="C264" s="57" t="s">
        <v>586</v>
      </c>
      <c r="D264" s="58">
        <v>150000</v>
      </c>
      <c r="E264" s="58" t="s">
        <v>56</v>
      </c>
      <c r="F264" s="59">
        <v>150000</v>
      </c>
      <c r="G264" s="60"/>
    </row>
    <row r="265" spans="1:7" ht="23.25">
      <c r="A265" s="55" t="s">
        <v>284</v>
      </c>
      <c r="B265" s="56" t="s">
        <v>267</v>
      </c>
      <c r="C265" s="57" t="s">
        <v>587</v>
      </c>
      <c r="D265" s="58">
        <v>150000</v>
      </c>
      <c r="E265" s="58" t="s">
        <v>56</v>
      </c>
      <c r="F265" s="59">
        <v>150000</v>
      </c>
      <c r="G265" s="60"/>
    </row>
    <row r="266" spans="1:7" ht="23.25">
      <c r="A266" s="55" t="s">
        <v>286</v>
      </c>
      <c r="B266" s="56" t="s">
        <v>267</v>
      </c>
      <c r="C266" s="57" t="s">
        <v>588</v>
      </c>
      <c r="D266" s="58">
        <v>150000</v>
      </c>
      <c r="E266" s="58" t="s">
        <v>56</v>
      </c>
      <c r="F266" s="59">
        <v>150000</v>
      </c>
      <c r="G266" s="60"/>
    </row>
    <row r="267" spans="1:7">
      <c r="A267" s="55" t="s">
        <v>326</v>
      </c>
      <c r="B267" s="56" t="s">
        <v>267</v>
      </c>
      <c r="C267" s="57" t="s">
        <v>589</v>
      </c>
      <c r="D267" s="58">
        <v>130000</v>
      </c>
      <c r="E267" s="58" t="s">
        <v>56</v>
      </c>
      <c r="F267" s="59">
        <v>130000</v>
      </c>
      <c r="G267" s="60"/>
    </row>
    <row r="268" spans="1:7" ht="23.25">
      <c r="A268" s="55" t="s">
        <v>388</v>
      </c>
      <c r="B268" s="56" t="s">
        <v>267</v>
      </c>
      <c r="C268" s="57" t="s">
        <v>590</v>
      </c>
      <c r="D268" s="58">
        <v>130000</v>
      </c>
      <c r="E268" s="58" t="s">
        <v>56</v>
      </c>
      <c r="F268" s="59">
        <v>130000</v>
      </c>
      <c r="G268" s="60"/>
    </row>
    <row r="269" spans="1:7">
      <c r="A269" s="55" t="s">
        <v>428</v>
      </c>
      <c r="B269" s="56" t="s">
        <v>267</v>
      </c>
      <c r="C269" s="57" t="s">
        <v>591</v>
      </c>
      <c r="D269" s="58">
        <v>130000</v>
      </c>
      <c r="E269" s="58" t="s">
        <v>56</v>
      </c>
      <c r="F269" s="59">
        <v>130000</v>
      </c>
      <c r="G269" s="60"/>
    </row>
    <row r="270" spans="1:7">
      <c r="A270" s="55" t="s">
        <v>326</v>
      </c>
      <c r="B270" s="56" t="s">
        <v>267</v>
      </c>
      <c r="C270" s="57" t="s">
        <v>592</v>
      </c>
      <c r="D270" s="58">
        <v>87873.8</v>
      </c>
      <c r="E270" s="58" t="s">
        <v>56</v>
      </c>
      <c r="F270" s="59">
        <v>87873.8</v>
      </c>
      <c r="G270" s="60"/>
    </row>
    <row r="271" spans="1:7" ht="23.25">
      <c r="A271" s="55" t="s">
        <v>388</v>
      </c>
      <c r="B271" s="56" t="s">
        <v>267</v>
      </c>
      <c r="C271" s="57" t="s">
        <v>593</v>
      </c>
      <c r="D271" s="58">
        <v>87873.8</v>
      </c>
      <c r="E271" s="58" t="s">
        <v>56</v>
      </c>
      <c r="F271" s="59">
        <v>87873.8</v>
      </c>
      <c r="G271" s="60"/>
    </row>
    <row r="272" spans="1:7">
      <c r="A272" s="55" t="s">
        <v>428</v>
      </c>
      <c r="B272" s="56" t="s">
        <v>267</v>
      </c>
      <c r="C272" s="57" t="s">
        <v>594</v>
      </c>
      <c r="D272" s="58">
        <v>87873.8</v>
      </c>
      <c r="E272" s="58" t="s">
        <v>56</v>
      </c>
      <c r="F272" s="59">
        <v>87873.8</v>
      </c>
      <c r="G272" s="60"/>
    </row>
    <row r="273" spans="1:7">
      <c r="A273" s="55" t="s">
        <v>326</v>
      </c>
      <c r="B273" s="56" t="s">
        <v>267</v>
      </c>
      <c r="C273" s="57" t="s">
        <v>595</v>
      </c>
      <c r="D273" s="58">
        <v>314183.34000000003</v>
      </c>
      <c r="E273" s="58" t="s">
        <v>56</v>
      </c>
      <c r="F273" s="59">
        <v>314183.34000000003</v>
      </c>
      <c r="G273" s="60"/>
    </row>
    <row r="274" spans="1:7" ht="23.25">
      <c r="A274" s="55" t="s">
        <v>388</v>
      </c>
      <c r="B274" s="56" t="s">
        <v>267</v>
      </c>
      <c r="C274" s="57" t="s">
        <v>596</v>
      </c>
      <c r="D274" s="58">
        <v>314183.34000000003</v>
      </c>
      <c r="E274" s="58" t="s">
        <v>56</v>
      </c>
      <c r="F274" s="59">
        <v>314183.34000000003</v>
      </c>
      <c r="G274" s="60"/>
    </row>
    <row r="275" spans="1:7">
      <c r="A275" s="55" t="s">
        <v>428</v>
      </c>
      <c r="B275" s="56" t="s">
        <v>267</v>
      </c>
      <c r="C275" s="57" t="s">
        <v>597</v>
      </c>
      <c r="D275" s="58">
        <v>314183.34000000003</v>
      </c>
      <c r="E275" s="58" t="s">
        <v>56</v>
      </c>
      <c r="F275" s="59">
        <v>314183.34000000003</v>
      </c>
      <c r="G275" s="60"/>
    </row>
    <row r="276" spans="1:7">
      <c r="A276" s="55" t="s">
        <v>326</v>
      </c>
      <c r="B276" s="56" t="s">
        <v>267</v>
      </c>
      <c r="C276" s="57" t="s">
        <v>598</v>
      </c>
      <c r="D276" s="58">
        <v>3975888.89</v>
      </c>
      <c r="E276" s="58">
        <v>149153.47</v>
      </c>
      <c r="F276" s="59">
        <v>3826735.42</v>
      </c>
      <c r="G276" s="60"/>
    </row>
    <row r="277" spans="1:7" ht="23.25">
      <c r="A277" s="55" t="s">
        <v>284</v>
      </c>
      <c r="B277" s="56" t="s">
        <v>267</v>
      </c>
      <c r="C277" s="57" t="s">
        <v>599</v>
      </c>
      <c r="D277" s="58">
        <v>3975888.89</v>
      </c>
      <c r="E277" s="58">
        <v>149153.47</v>
      </c>
      <c r="F277" s="59">
        <v>3826735.42</v>
      </c>
      <c r="G277" s="60"/>
    </row>
    <row r="278" spans="1:7" ht="23.25">
      <c r="A278" s="55" t="s">
        <v>286</v>
      </c>
      <c r="B278" s="56" t="s">
        <v>267</v>
      </c>
      <c r="C278" s="57" t="s">
        <v>600</v>
      </c>
      <c r="D278" s="58">
        <v>3975888.89</v>
      </c>
      <c r="E278" s="58">
        <v>149153.47</v>
      </c>
      <c r="F278" s="59">
        <v>3826735.42</v>
      </c>
      <c r="G278" s="60"/>
    </row>
    <row r="279" spans="1:7">
      <c r="A279" s="55" t="s">
        <v>290</v>
      </c>
      <c r="B279" s="56" t="s">
        <v>267</v>
      </c>
      <c r="C279" s="57" t="s">
        <v>601</v>
      </c>
      <c r="D279" s="58" t="s">
        <v>56</v>
      </c>
      <c r="E279" s="58">
        <v>149153.47</v>
      </c>
      <c r="F279" s="59" t="s">
        <v>56</v>
      </c>
      <c r="G279" s="60"/>
    </row>
    <row r="280" spans="1:7">
      <c r="A280" s="55" t="s">
        <v>326</v>
      </c>
      <c r="B280" s="56" t="s">
        <v>267</v>
      </c>
      <c r="C280" s="57" t="s">
        <v>602</v>
      </c>
      <c r="D280" s="58">
        <v>350000</v>
      </c>
      <c r="E280" s="58">
        <v>169000</v>
      </c>
      <c r="F280" s="59">
        <v>181000</v>
      </c>
      <c r="G280" s="60"/>
    </row>
    <row r="281" spans="1:7" ht="23.25">
      <c r="A281" s="55" t="s">
        <v>284</v>
      </c>
      <c r="B281" s="56" t="s">
        <v>267</v>
      </c>
      <c r="C281" s="57" t="s">
        <v>603</v>
      </c>
      <c r="D281" s="58">
        <v>139000</v>
      </c>
      <c r="E281" s="58" t="s">
        <v>56</v>
      </c>
      <c r="F281" s="59">
        <v>139000</v>
      </c>
      <c r="G281" s="60"/>
    </row>
    <row r="282" spans="1:7" ht="23.25">
      <c r="A282" s="55" t="s">
        <v>286</v>
      </c>
      <c r="B282" s="56" t="s">
        <v>267</v>
      </c>
      <c r="C282" s="57" t="s">
        <v>604</v>
      </c>
      <c r="D282" s="58">
        <v>139000</v>
      </c>
      <c r="E282" s="58" t="s">
        <v>56</v>
      </c>
      <c r="F282" s="59">
        <v>139000</v>
      </c>
      <c r="G282" s="60"/>
    </row>
    <row r="283" spans="1:7" ht="23.25">
      <c r="A283" s="55" t="s">
        <v>388</v>
      </c>
      <c r="B283" s="56" t="s">
        <v>267</v>
      </c>
      <c r="C283" s="57" t="s">
        <v>605</v>
      </c>
      <c r="D283" s="58">
        <v>211000</v>
      </c>
      <c r="E283" s="58">
        <v>169000</v>
      </c>
      <c r="F283" s="59">
        <v>42000</v>
      </c>
      <c r="G283" s="60"/>
    </row>
    <row r="284" spans="1:7">
      <c r="A284" s="55" t="s">
        <v>428</v>
      </c>
      <c r="B284" s="56" t="s">
        <v>267</v>
      </c>
      <c r="C284" s="57" t="s">
        <v>606</v>
      </c>
      <c r="D284" s="58">
        <v>211000</v>
      </c>
      <c r="E284" s="58">
        <v>169000</v>
      </c>
      <c r="F284" s="59">
        <v>42000</v>
      </c>
      <c r="G284" s="60"/>
    </row>
    <row r="285" spans="1:7">
      <c r="A285" s="55" t="s">
        <v>430</v>
      </c>
      <c r="B285" s="56" t="s">
        <v>267</v>
      </c>
      <c r="C285" s="57" t="s">
        <v>607</v>
      </c>
      <c r="D285" s="58" t="s">
        <v>56</v>
      </c>
      <c r="E285" s="58">
        <v>169000</v>
      </c>
      <c r="F285" s="59" t="s">
        <v>56</v>
      </c>
      <c r="G285" s="60"/>
    </row>
    <row r="286" spans="1:7">
      <c r="A286" s="55" t="s">
        <v>326</v>
      </c>
      <c r="B286" s="56" t="s">
        <v>267</v>
      </c>
      <c r="C286" s="57" t="s">
        <v>608</v>
      </c>
      <c r="D286" s="58">
        <v>10131552</v>
      </c>
      <c r="E286" s="58">
        <v>5411804</v>
      </c>
      <c r="F286" s="59">
        <v>4719748</v>
      </c>
      <c r="G286" s="60"/>
    </row>
    <row r="287" spans="1:7" ht="23.25">
      <c r="A287" s="55" t="s">
        <v>388</v>
      </c>
      <c r="B287" s="56" t="s">
        <v>267</v>
      </c>
      <c r="C287" s="57" t="s">
        <v>609</v>
      </c>
      <c r="D287" s="58">
        <v>10131552</v>
      </c>
      <c r="E287" s="58">
        <v>5411804</v>
      </c>
      <c r="F287" s="59">
        <v>4719748</v>
      </c>
      <c r="G287" s="60"/>
    </row>
    <row r="288" spans="1:7">
      <c r="A288" s="55" t="s">
        <v>428</v>
      </c>
      <c r="B288" s="56" t="s">
        <v>267</v>
      </c>
      <c r="C288" s="57" t="s">
        <v>610</v>
      </c>
      <c r="D288" s="58">
        <v>10131552</v>
      </c>
      <c r="E288" s="58">
        <v>5411804</v>
      </c>
      <c r="F288" s="59">
        <v>4719748</v>
      </c>
      <c r="G288" s="60"/>
    </row>
    <row r="289" spans="1:7" ht="45.75">
      <c r="A289" s="55" t="s">
        <v>439</v>
      </c>
      <c r="B289" s="56" t="s">
        <v>267</v>
      </c>
      <c r="C289" s="57" t="s">
        <v>611</v>
      </c>
      <c r="D289" s="58" t="s">
        <v>56</v>
      </c>
      <c r="E289" s="58">
        <v>5411804</v>
      </c>
      <c r="F289" s="59" t="s">
        <v>56</v>
      </c>
      <c r="G289" s="60"/>
    </row>
    <row r="290" spans="1:7" ht="68.25">
      <c r="A290" s="55" t="s">
        <v>612</v>
      </c>
      <c r="B290" s="56" t="s">
        <v>267</v>
      </c>
      <c r="C290" s="57" t="s">
        <v>613</v>
      </c>
      <c r="D290" s="58">
        <v>5536400</v>
      </c>
      <c r="E290" s="58">
        <v>2768196</v>
      </c>
      <c r="F290" s="59">
        <v>2768204</v>
      </c>
      <c r="G290" s="60"/>
    </row>
    <row r="291" spans="1:7" ht="23.25">
      <c r="A291" s="55" t="s">
        <v>388</v>
      </c>
      <c r="B291" s="56" t="s">
        <v>267</v>
      </c>
      <c r="C291" s="57" t="s">
        <v>614</v>
      </c>
      <c r="D291" s="58">
        <v>5536400</v>
      </c>
      <c r="E291" s="58">
        <v>2768196</v>
      </c>
      <c r="F291" s="59">
        <v>2768204</v>
      </c>
      <c r="G291" s="60"/>
    </row>
    <row r="292" spans="1:7">
      <c r="A292" s="55" t="s">
        <v>428</v>
      </c>
      <c r="B292" s="56" t="s">
        <v>267</v>
      </c>
      <c r="C292" s="57" t="s">
        <v>615</v>
      </c>
      <c r="D292" s="58">
        <v>5536400</v>
      </c>
      <c r="E292" s="58">
        <v>2768196</v>
      </c>
      <c r="F292" s="59">
        <v>2768204</v>
      </c>
      <c r="G292" s="60"/>
    </row>
    <row r="293" spans="1:7" ht="45.75">
      <c r="A293" s="55" t="s">
        <v>439</v>
      </c>
      <c r="B293" s="56" t="s">
        <v>267</v>
      </c>
      <c r="C293" s="57" t="s">
        <v>616</v>
      </c>
      <c r="D293" s="58" t="s">
        <v>56</v>
      </c>
      <c r="E293" s="58">
        <v>2768196</v>
      </c>
      <c r="F293" s="59" t="s">
        <v>56</v>
      </c>
      <c r="G293" s="60"/>
    </row>
    <row r="294" spans="1:7" ht="23.25">
      <c r="A294" s="55" t="s">
        <v>617</v>
      </c>
      <c r="B294" s="56" t="s">
        <v>267</v>
      </c>
      <c r="C294" s="57" t="s">
        <v>618</v>
      </c>
      <c r="D294" s="58">
        <v>421052.63</v>
      </c>
      <c r="E294" s="58">
        <v>420600</v>
      </c>
      <c r="F294" s="59">
        <v>452.63</v>
      </c>
      <c r="G294" s="60"/>
    </row>
    <row r="295" spans="1:7" ht="23.25">
      <c r="A295" s="55" t="s">
        <v>388</v>
      </c>
      <c r="B295" s="56" t="s">
        <v>267</v>
      </c>
      <c r="C295" s="57" t="s">
        <v>619</v>
      </c>
      <c r="D295" s="58">
        <v>421052.63</v>
      </c>
      <c r="E295" s="58">
        <v>420600</v>
      </c>
      <c r="F295" s="59">
        <v>452.63</v>
      </c>
      <c r="G295" s="60"/>
    </row>
    <row r="296" spans="1:7">
      <c r="A296" s="55" t="s">
        <v>428</v>
      </c>
      <c r="B296" s="56" t="s">
        <v>267</v>
      </c>
      <c r="C296" s="57" t="s">
        <v>620</v>
      </c>
      <c r="D296" s="58">
        <v>421052.63</v>
      </c>
      <c r="E296" s="58">
        <v>420600</v>
      </c>
      <c r="F296" s="59">
        <v>452.63</v>
      </c>
      <c r="G296" s="60"/>
    </row>
    <row r="297" spans="1:7">
      <c r="A297" s="55" t="s">
        <v>430</v>
      </c>
      <c r="B297" s="56" t="s">
        <v>267</v>
      </c>
      <c r="C297" s="57" t="s">
        <v>621</v>
      </c>
      <c r="D297" s="58" t="s">
        <v>56</v>
      </c>
      <c r="E297" s="58">
        <v>420600</v>
      </c>
      <c r="F297" s="59" t="s">
        <v>56</v>
      </c>
      <c r="G297" s="60"/>
    </row>
    <row r="298" spans="1:7">
      <c r="A298" s="55" t="s">
        <v>326</v>
      </c>
      <c r="B298" s="56" t="s">
        <v>267</v>
      </c>
      <c r="C298" s="57" t="s">
        <v>622</v>
      </c>
      <c r="D298" s="58">
        <v>517000</v>
      </c>
      <c r="E298" s="58">
        <v>87508.25</v>
      </c>
      <c r="F298" s="59">
        <v>429491.75</v>
      </c>
      <c r="G298" s="60"/>
    </row>
    <row r="299" spans="1:7" ht="23.25">
      <c r="A299" s="55" t="s">
        <v>284</v>
      </c>
      <c r="B299" s="56" t="s">
        <v>267</v>
      </c>
      <c r="C299" s="57" t="s">
        <v>623</v>
      </c>
      <c r="D299" s="58">
        <v>417000</v>
      </c>
      <c r="E299" s="58">
        <v>87508.25</v>
      </c>
      <c r="F299" s="59">
        <v>329491.75</v>
      </c>
      <c r="G299" s="60"/>
    </row>
    <row r="300" spans="1:7" ht="23.25">
      <c r="A300" s="55" t="s">
        <v>286</v>
      </c>
      <c r="B300" s="56" t="s">
        <v>267</v>
      </c>
      <c r="C300" s="57" t="s">
        <v>624</v>
      </c>
      <c r="D300" s="58">
        <v>417000</v>
      </c>
      <c r="E300" s="58">
        <v>87508.25</v>
      </c>
      <c r="F300" s="59">
        <v>329491.75</v>
      </c>
      <c r="G300" s="60"/>
    </row>
    <row r="301" spans="1:7">
      <c r="A301" s="55" t="s">
        <v>290</v>
      </c>
      <c r="B301" s="56" t="s">
        <v>267</v>
      </c>
      <c r="C301" s="57" t="s">
        <v>625</v>
      </c>
      <c r="D301" s="58" t="s">
        <v>56</v>
      </c>
      <c r="E301" s="58">
        <v>87508.25</v>
      </c>
      <c r="F301" s="59" t="s">
        <v>56</v>
      </c>
      <c r="G301" s="60"/>
    </row>
    <row r="302" spans="1:7" ht="23.25">
      <c r="A302" s="55" t="s">
        <v>388</v>
      </c>
      <c r="B302" s="56" t="s">
        <v>267</v>
      </c>
      <c r="C302" s="57" t="s">
        <v>626</v>
      </c>
      <c r="D302" s="58">
        <v>100000</v>
      </c>
      <c r="E302" s="58" t="s">
        <v>56</v>
      </c>
      <c r="F302" s="59">
        <v>100000</v>
      </c>
      <c r="G302" s="60"/>
    </row>
    <row r="303" spans="1:7">
      <c r="A303" s="55" t="s">
        <v>428</v>
      </c>
      <c r="B303" s="56" t="s">
        <v>267</v>
      </c>
      <c r="C303" s="57" t="s">
        <v>627</v>
      </c>
      <c r="D303" s="58">
        <v>100000</v>
      </c>
      <c r="E303" s="58" t="s">
        <v>56</v>
      </c>
      <c r="F303" s="59">
        <v>100000</v>
      </c>
      <c r="G303" s="60"/>
    </row>
    <row r="304" spans="1:7">
      <c r="A304" s="55" t="s">
        <v>326</v>
      </c>
      <c r="B304" s="56" t="s">
        <v>267</v>
      </c>
      <c r="C304" s="57" t="s">
        <v>628</v>
      </c>
      <c r="D304" s="58">
        <v>540000</v>
      </c>
      <c r="E304" s="58">
        <v>40000</v>
      </c>
      <c r="F304" s="59">
        <v>500000</v>
      </c>
      <c r="G304" s="60"/>
    </row>
    <row r="305" spans="1:7" ht="23.25">
      <c r="A305" s="55" t="s">
        <v>388</v>
      </c>
      <c r="B305" s="56" t="s">
        <v>267</v>
      </c>
      <c r="C305" s="57" t="s">
        <v>629</v>
      </c>
      <c r="D305" s="58">
        <v>540000</v>
      </c>
      <c r="E305" s="58">
        <v>40000</v>
      </c>
      <c r="F305" s="59">
        <v>500000</v>
      </c>
      <c r="G305" s="60"/>
    </row>
    <row r="306" spans="1:7">
      <c r="A306" s="55" t="s">
        <v>428</v>
      </c>
      <c r="B306" s="56" t="s">
        <v>267</v>
      </c>
      <c r="C306" s="57" t="s">
        <v>630</v>
      </c>
      <c r="D306" s="58">
        <v>540000</v>
      </c>
      <c r="E306" s="58">
        <v>40000</v>
      </c>
      <c r="F306" s="59">
        <v>500000</v>
      </c>
      <c r="G306" s="60"/>
    </row>
    <row r="307" spans="1:7">
      <c r="A307" s="55" t="s">
        <v>430</v>
      </c>
      <c r="B307" s="56" t="s">
        <v>267</v>
      </c>
      <c r="C307" s="57" t="s">
        <v>631</v>
      </c>
      <c r="D307" s="58" t="s">
        <v>56</v>
      </c>
      <c r="E307" s="58">
        <v>40000</v>
      </c>
      <c r="F307" s="59" t="s">
        <v>56</v>
      </c>
      <c r="G307" s="60"/>
    </row>
    <row r="308" spans="1:7">
      <c r="A308" s="55" t="s">
        <v>632</v>
      </c>
      <c r="B308" s="56" t="s">
        <v>267</v>
      </c>
      <c r="C308" s="57" t="s">
        <v>633</v>
      </c>
      <c r="D308" s="58">
        <v>3398403</v>
      </c>
      <c r="E308" s="58">
        <v>1682376</v>
      </c>
      <c r="F308" s="59">
        <v>1716027</v>
      </c>
      <c r="G308" s="60"/>
    </row>
    <row r="309" spans="1:7">
      <c r="A309" s="55" t="s">
        <v>357</v>
      </c>
      <c r="B309" s="56" t="s">
        <v>267</v>
      </c>
      <c r="C309" s="57" t="s">
        <v>634</v>
      </c>
      <c r="D309" s="58">
        <v>3398403</v>
      </c>
      <c r="E309" s="58">
        <v>1682376</v>
      </c>
      <c r="F309" s="59">
        <v>1716027</v>
      </c>
      <c r="G309" s="60"/>
    </row>
    <row r="310" spans="1:7" ht="23.25">
      <c r="A310" s="55" t="s">
        <v>635</v>
      </c>
      <c r="B310" s="56" t="s">
        <v>267</v>
      </c>
      <c r="C310" s="57" t="s">
        <v>636</v>
      </c>
      <c r="D310" s="58">
        <v>3398403</v>
      </c>
      <c r="E310" s="58">
        <v>1682376</v>
      </c>
      <c r="F310" s="59">
        <v>1716027</v>
      </c>
      <c r="G310" s="60"/>
    </row>
    <row r="311" spans="1:7">
      <c r="A311" s="55" t="s">
        <v>637</v>
      </c>
      <c r="B311" s="56" t="s">
        <v>267</v>
      </c>
      <c r="C311" s="57" t="s">
        <v>638</v>
      </c>
      <c r="D311" s="58" t="s">
        <v>56</v>
      </c>
      <c r="E311" s="58">
        <v>1682376</v>
      </c>
      <c r="F311" s="59" t="s">
        <v>56</v>
      </c>
      <c r="G311" s="60"/>
    </row>
    <row r="312" spans="1:7">
      <c r="A312" s="55" t="s">
        <v>326</v>
      </c>
      <c r="B312" s="56" t="s">
        <v>267</v>
      </c>
      <c r="C312" s="57" t="s">
        <v>639</v>
      </c>
      <c r="D312" s="58">
        <v>1839686.4</v>
      </c>
      <c r="E312" s="58">
        <v>1839686.4</v>
      </c>
      <c r="F312" s="59" t="s">
        <v>56</v>
      </c>
      <c r="G312" s="60"/>
    </row>
    <row r="313" spans="1:7">
      <c r="A313" s="55" t="s">
        <v>357</v>
      </c>
      <c r="B313" s="56" t="s">
        <v>267</v>
      </c>
      <c r="C313" s="57" t="s">
        <v>640</v>
      </c>
      <c r="D313" s="58">
        <v>1839686.4</v>
      </c>
      <c r="E313" s="58">
        <v>1839686.4</v>
      </c>
      <c r="F313" s="59" t="s">
        <v>56</v>
      </c>
      <c r="G313" s="60"/>
    </row>
    <row r="314" spans="1:7" ht="23.25">
      <c r="A314" s="55" t="s">
        <v>641</v>
      </c>
      <c r="B314" s="56" t="s">
        <v>267</v>
      </c>
      <c r="C314" s="57" t="s">
        <v>642</v>
      </c>
      <c r="D314" s="58">
        <v>1839686.4</v>
      </c>
      <c r="E314" s="58">
        <v>1839686.4</v>
      </c>
      <c r="F314" s="59" t="s">
        <v>56</v>
      </c>
      <c r="G314" s="60"/>
    </row>
    <row r="315" spans="1:7">
      <c r="A315" s="55" t="s">
        <v>643</v>
      </c>
      <c r="B315" s="56" t="s">
        <v>267</v>
      </c>
      <c r="C315" s="57" t="s">
        <v>644</v>
      </c>
      <c r="D315" s="58" t="s">
        <v>56</v>
      </c>
      <c r="E315" s="58">
        <v>1839686.4</v>
      </c>
      <c r="F315" s="59" t="s">
        <v>56</v>
      </c>
      <c r="G315" s="60"/>
    </row>
    <row r="316" spans="1:7">
      <c r="A316" s="55" t="s">
        <v>326</v>
      </c>
      <c r="B316" s="56" t="s">
        <v>267</v>
      </c>
      <c r="C316" s="57" t="s">
        <v>645</v>
      </c>
      <c r="D316" s="58">
        <v>11295812</v>
      </c>
      <c r="E316" s="58">
        <v>5346238</v>
      </c>
      <c r="F316" s="59">
        <v>5949574</v>
      </c>
      <c r="G316" s="60"/>
    </row>
    <row r="317" spans="1:7" ht="23.25">
      <c r="A317" s="55" t="s">
        <v>388</v>
      </c>
      <c r="B317" s="56" t="s">
        <v>267</v>
      </c>
      <c r="C317" s="57" t="s">
        <v>646</v>
      </c>
      <c r="D317" s="58">
        <v>11295812</v>
      </c>
      <c r="E317" s="58">
        <v>5346238</v>
      </c>
      <c r="F317" s="59">
        <v>5949574</v>
      </c>
      <c r="G317" s="60"/>
    </row>
    <row r="318" spans="1:7">
      <c r="A318" s="55" t="s">
        <v>428</v>
      </c>
      <c r="B318" s="56" t="s">
        <v>267</v>
      </c>
      <c r="C318" s="57" t="s">
        <v>647</v>
      </c>
      <c r="D318" s="58">
        <v>11295812</v>
      </c>
      <c r="E318" s="58">
        <v>5346238</v>
      </c>
      <c r="F318" s="59">
        <v>5949574</v>
      </c>
      <c r="G318" s="60"/>
    </row>
    <row r="319" spans="1:7" ht="45.75">
      <c r="A319" s="55" t="s">
        <v>439</v>
      </c>
      <c r="B319" s="56" t="s">
        <v>267</v>
      </c>
      <c r="C319" s="57" t="s">
        <v>648</v>
      </c>
      <c r="D319" s="58" t="s">
        <v>56</v>
      </c>
      <c r="E319" s="58">
        <v>5346238</v>
      </c>
      <c r="F319" s="59" t="s">
        <v>56</v>
      </c>
      <c r="G319" s="60"/>
    </row>
    <row r="320" spans="1:7">
      <c r="A320" s="55" t="s">
        <v>649</v>
      </c>
      <c r="B320" s="56" t="s">
        <v>267</v>
      </c>
      <c r="C320" s="57" t="s">
        <v>650</v>
      </c>
      <c r="D320" s="58">
        <v>15000</v>
      </c>
      <c r="E320" s="58">
        <v>4916.6499999999996</v>
      </c>
      <c r="F320" s="59">
        <v>10083.35</v>
      </c>
      <c r="G320" s="60"/>
    </row>
    <row r="321" spans="1:7" ht="23.25">
      <c r="A321" s="55" t="s">
        <v>651</v>
      </c>
      <c r="B321" s="56" t="s">
        <v>267</v>
      </c>
      <c r="C321" s="57" t="s">
        <v>652</v>
      </c>
      <c r="D321" s="58">
        <v>15000</v>
      </c>
      <c r="E321" s="58">
        <v>4916.6499999999996</v>
      </c>
      <c r="F321" s="59">
        <v>10083.35</v>
      </c>
      <c r="G321" s="60"/>
    </row>
    <row r="322" spans="1:7" ht="15.75" thickBot="1">
      <c r="A322" s="55" t="s">
        <v>653</v>
      </c>
      <c r="B322" s="56" t="s">
        <v>267</v>
      </c>
      <c r="C322" s="57" t="s">
        <v>654</v>
      </c>
      <c r="D322" s="58">
        <v>15000</v>
      </c>
      <c r="E322" s="58">
        <v>4916.6499999999996</v>
      </c>
      <c r="F322" s="59">
        <v>10083.35</v>
      </c>
      <c r="G322" s="60"/>
    </row>
    <row r="323" spans="1:7" ht="24" customHeight="1" thickBot="1">
      <c r="A323" s="61" t="s">
        <v>655</v>
      </c>
      <c r="B323" s="62" t="s">
        <v>656</v>
      </c>
      <c r="C323" s="63" t="s">
        <v>30</v>
      </c>
      <c r="D323" s="64">
        <v>-10147307.6</v>
      </c>
      <c r="E323" s="64">
        <v>571226.80000000005</v>
      </c>
      <c r="F323" s="65" t="s">
        <v>30</v>
      </c>
      <c r="G323" s="66"/>
    </row>
    <row r="324" spans="1:7" ht="15" customHeight="1">
      <c r="A324" s="67"/>
      <c r="B324" s="68"/>
      <c r="C324" s="68"/>
      <c r="D324" s="68"/>
      <c r="E324" s="68"/>
      <c r="F324" s="68"/>
      <c r="G324" s="14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zoomScaleSheetLayoutView="100" workbookViewId="0">
      <selection activeCell="A2" sqref="A2:F2"/>
    </sheetView>
  </sheetViews>
  <sheetFormatPr defaultRowHeight="15"/>
  <cols>
    <col min="1" max="1" width="46.42578125" style="1" customWidth="1"/>
    <col min="2" max="2" width="13.28515625" style="1" customWidth="1"/>
    <col min="3" max="3" width="21.7109375" style="1" customWidth="1"/>
    <col min="4" max="4" width="17" style="1" customWidth="1"/>
    <col min="5" max="5" width="17.85546875" style="1" customWidth="1"/>
    <col min="6" max="6" width="29.5703125" style="1" customWidth="1"/>
    <col min="7" max="7" width="9.140625" style="1" customWidth="1"/>
    <col min="8" max="16384" width="9.140625" style="1"/>
  </cols>
  <sheetData>
    <row r="1" spans="1:7" ht="15" customHeight="1">
      <c r="A1" s="69"/>
      <c r="B1" s="70"/>
      <c r="C1" s="71"/>
      <c r="D1" s="17"/>
      <c r="E1" s="72"/>
      <c r="F1" s="44" t="s">
        <v>657</v>
      </c>
      <c r="G1" s="14"/>
    </row>
    <row r="2" spans="1:7" ht="14.1" customHeight="1">
      <c r="A2" s="135" t="s">
        <v>658</v>
      </c>
      <c r="B2" s="136"/>
      <c r="C2" s="136"/>
      <c r="D2" s="136"/>
      <c r="E2" s="136"/>
      <c r="F2" s="136"/>
      <c r="G2" s="14"/>
    </row>
    <row r="3" spans="1:7" ht="12" customHeight="1">
      <c r="A3" s="73"/>
      <c r="B3" s="74"/>
      <c r="C3" s="75"/>
      <c r="D3" s="76"/>
      <c r="E3" s="77"/>
      <c r="F3" s="78"/>
      <c r="G3" s="14"/>
    </row>
    <row r="4" spans="1:7" ht="13.5" customHeight="1">
      <c r="A4" s="143" t="s">
        <v>19</v>
      </c>
      <c r="B4" s="143" t="s">
        <v>20</v>
      </c>
      <c r="C4" s="143" t="s">
        <v>659</v>
      </c>
      <c r="D4" s="143" t="s">
        <v>22</v>
      </c>
      <c r="E4" s="143" t="s">
        <v>23</v>
      </c>
      <c r="F4" s="143" t="s">
        <v>24</v>
      </c>
      <c r="G4" s="14"/>
    </row>
    <row r="5" spans="1:7" ht="12" customHeight="1">
      <c r="A5" s="144"/>
      <c r="B5" s="144"/>
      <c r="C5" s="144"/>
      <c r="D5" s="144"/>
      <c r="E5" s="144"/>
      <c r="F5" s="144"/>
      <c r="G5" s="14"/>
    </row>
    <row r="6" spans="1:7" ht="12" customHeight="1">
      <c r="A6" s="144"/>
      <c r="B6" s="144"/>
      <c r="C6" s="144"/>
      <c r="D6" s="144"/>
      <c r="E6" s="144"/>
      <c r="F6" s="144"/>
      <c r="G6" s="14"/>
    </row>
    <row r="7" spans="1:7" ht="11.25" customHeight="1">
      <c r="A7" s="144"/>
      <c r="B7" s="144"/>
      <c r="C7" s="144"/>
      <c r="D7" s="144"/>
      <c r="E7" s="144"/>
      <c r="F7" s="144"/>
      <c r="G7" s="14"/>
    </row>
    <row r="8" spans="1:7" ht="10.5" customHeight="1">
      <c r="A8" s="144"/>
      <c r="B8" s="144"/>
      <c r="C8" s="144"/>
      <c r="D8" s="144"/>
      <c r="E8" s="144"/>
      <c r="F8" s="144"/>
      <c r="G8" s="14"/>
    </row>
    <row r="9" spans="1:7" ht="12" customHeight="1">
      <c r="A9" s="29">
        <v>1</v>
      </c>
      <c r="B9" s="30">
        <v>2</v>
      </c>
      <c r="C9" s="46">
        <v>3</v>
      </c>
      <c r="D9" s="47" t="s">
        <v>25</v>
      </c>
      <c r="E9" s="47" t="s">
        <v>26</v>
      </c>
      <c r="F9" s="47" t="s">
        <v>27</v>
      </c>
      <c r="G9" s="14"/>
    </row>
    <row r="10" spans="1:7" ht="18" customHeight="1">
      <c r="A10" s="61" t="s">
        <v>660</v>
      </c>
      <c r="B10" s="79">
        <v>500</v>
      </c>
      <c r="C10" s="80" t="s">
        <v>30</v>
      </c>
      <c r="D10" s="35">
        <v>10147307.6</v>
      </c>
      <c r="E10" s="35">
        <v>-10836008.1</v>
      </c>
      <c r="F10" s="50">
        <v>20983315.699999999</v>
      </c>
      <c r="G10" s="14"/>
    </row>
    <row r="11" spans="1:7" ht="12" customHeight="1">
      <c r="A11" s="81" t="s">
        <v>31</v>
      </c>
      <c r="B11" s="82"/>
      <c r="C11" s="83"/>
      <c r="D11" s="84"/>
      <c r="E11" s="84"/>
      <c r="F11" s="85"/>
      <c r="G11" s="14"/>
    </row>
    <row r="12" spans="1:7" ht="18" customHeight="1">
      <c r="A12" s="86" t="s">
        <v>661</v>
      </c>
      <c r="B12" s="82">
        <v>520</v>
      </c>
      <c r="C12" s="83" t="s">
        <v>30</v>
      </c>
      <c r="D12" s="87">
        <v>8607770</v>
      </c>
      <c r="E12" s="87" t="s">
        <v>56</v>
      </c>
      <c r="F12" s="88">
        <v>8607770</v>
      </c>
      <c r="G12" s="14"/>
    </row>
    <row r="13" spans="1:7" ht="12" customHeight="1">
      <c r="A13" s="89" t="s">
        <v>662</v>
      </c>
      <c r="B13" s="82"/>
      <c r="C13" s="83"/>
      <c r="D13" s="84"/>
      <c r="E13" s="84"/>
      <c r="F13" s="85"/>
      <c r="G13" s="14"/>
    </row>
    <row r="14" spans="1:7" ht="23.25">
      <c r="A14" s="55" t="s">
        <v>663</v>
      </c>
      <c r="B14" s="82">
        <v>520</v>
      </c>
      <c r="C14" s="83" t="s">
        <v>664</v>
      </c>
      <c r="D14" s="87">
        <v>18607770</v>
      </c>
      <c r="E14" s="87" t="s">
        <v>56</v>
      </c>
      <c r="F14" s="88">
        <v>18607770</v>
      </c>
      <c r="G14" s="14"/>
    </row>
    <row r="15" spans="1:7" ht="23.25">
      <c r="A15" s="55" t="s">
        <v>665</v>
      </c>
      <c r="B15" s="82">
        <v>520</v>
      </c>
      <c r="C15" s="83" t="s">
        <v>666</v>
      </c>
      <c r="D15" s="87">
        <v>18607770</v>
      </c>
      <c r="E15" s="87" t="s">
        <v>56</v>
      </c>
      <c r="F15" s="88">
        <v>18607770</v>
      </c>
      <c r="G15" s="14"/>
    </row>
    <row r="16" spans="1:7" ht="23.25">
      <c r="A16" s="55" t="s">
        <v>667</v>
      </c>
      <c r="B16" s="82">
        <v>520</v>
      </c>
      <c r="C16" s="83" t="s">
        <v>668</v>
      </c>
      <c r="D16" s="87">
        <v>18607770</v>
      </c>
      <c r="E16" s="87" t="s">
        <v>56</v>
      </c>
      <c r="F16" s="88">
        <v>18607770</v>
      </c>
      <c r="G16" s="14"/>
    </row>
    <row r="17" spans="1:7" ht="23.25">
      <c r="A17" s="55" t="s">
        <v>669</v>
      </c>
      <c r="B17" s="82">
        <v>520</v>
      </c>
      <c r="C17" s="83" t="s">
        <v>670</v>
      </c>
      <c r="D17" s="87">
        <v>-10000000</v>
      </c>
      <c r="E17" s="87" t="s">
        <v>56</v>
      </c>
      <c r="F17" s="88">
        <v>-10000000</v>
      </c>
      <c r="G17" s="14"/>
    </row>
    <row r="18" spans="1:7" ht="34.5">
      <c r="A18" s="55" t="s">
        <v>671</v>
      </c>
      <c r="B18" s="82">
        <v>520</v>
      </c>
      <c r="C18" s="83" t="s">
        <v>672</v>
      </c>
      <c r="D18" s="87">
        <v>-10000000</v>
      </c>
      <c r="E18" s="87" t="s">
        <v>56</v>
      </c>
      <c r="F18" s="88">
        <v>-10000000</v>
      </c>
      <c r="G18" s="14"/>
    </row>
    <row r="19" spans="1:7" ht="34.5">
      <c r="A19" s="55" t="s">
        <v>673</v>
      </c>
      <c r="B19" s="82">
        <v>520</v>
      </c>
      <c r="C19" s="83" t="s">
        <v>674</v>
      </c>
      <c r="D19" s="87">
        <v>-10000000</v>
      </c>
      <c r="E19" s="87" t="s">
        <v>56</v>
      </c>
      <c r="F19" s="88">
        <v>-10000000</v>
      </c>
      <c r="G19" s="14"/>
    </row>
    <row r="20" spans="1:7" ht="34.5">
      <c r="A20" s="55" t="s">
        <v>675</v>
      </c>
      <c r="B20" s="82">
        <v>520</v>
      </c>
      <c r="C20" s="83" t="s">
        <v>676</v>
      </c>
      <c r="D20" s="87">
        <v>-10000000</v>
      </c>
      <c r="E20" s="87" t="s">
        <v>56</v>
      </c>
      <c r="F20" s="88">
        <v>-10000000</v>
      </c>
      <c r="G20" s="14"/>
    </row>
    <row r="21" spans="1:7" ht="14.1" customHeight="1">
      <c r="A21" s="90" t="s">
        <v>677</v>
      </c>
      <c r="B21" s="82">
        <v>620</v>
      </c>
      <c r="C21" s="83" t="s">
        <v>30</v>
      </c>
      <c r="D21" s="87" t="s">
        <v>56</v>
      </c>
      <c r="E21" s="87" t="s">
        <v>56</v>
      </c>
      <c r="F21" s="88" t="s">
        <v>56</v>
      </c>
      <c r="G21" s="14"/>
    </row>
    <row r="22" spans="1:7" ht="12.95" customHeight="1">
      <c r="A22" s="91" t="s">
        <v>662</v>
      </c>
      <c r="B22" s="82"/>
      <c r="C22" s="83"/>
      <c r="D22" s="84"/>
      <c r="E22" s="84"/>
      <c r="F22" s="85"/>
      <c r="G22" s="14"/>
    </row>
    <row r="23" spans="1:7" ht="14.1" customHeight="1">
      <c r="A23" s="92" t="s">
        <v>678</v>
      </c>
      <c r="B23" s="82">
        <v>700</v>
      </c>
      <c r="C23" s="83"/>
      <c r="D23" s="87">
        <v>1539537.6</v>
      </c>
      <c r="E23" s="87">
        <v>-10836008.1</v>
      </c>
      <c r="F23" s="88">
        <v>12375545.699999999</v>
      </c>
      <c r="G23" s="14"/>
    </row>
    <row r="24" spans="1:7" ht="23.25">
      <c r="A24" s="93" t="s">
        <v>679</v>
      </c>
      <c r="B24" s="82">
        <v>700</v>
      </c>
      <c r="C24" s="83" t="s">
        <v>680</v>
      </c>
      <c r="D24" s="87">
        <v>1539537.6</v>
      </c>
      <c r="E24" s="87">
        <v>-10836008.1</v>
      </c>
      <c r="F24" s="88">
        <v>12375545.699999999</v>
      </c>
      <c r="G24" s="14"/>
    </row>
    <row r="25" spans="1:7" ht="14.1" customHeight="1">
      <c r="A25" s="90" t="s">
        <v>681</v>
      </c>
      <c r="B25" s="82">
        <v>710</v>
      </c>
      <c r="C25" s="83"/>
      <c r="D25" s="87" t="s">
        <v>56</v>
      </c>
      <c r="E25" s="87" t="s">
        <v>56</v>
      </c>
      <c r="F25" s="94" t="s">
        <v>682</v>
      </c>
      <c r="G25" s="14"/>
    </row>
    <row r="26" spans="1:7">
      <c r="A26" s="55" t="s">
        <v>683</v>
      </c>
      <c r="B26" s="82">
        <v>710</v>
      </c>
      <c r="C26" s="83" t="s">
        <v>684</v>
      </c>
      <c r="D26" s="87">
        <v>-983476844.23000002</v>
      </c>
      <c r="E26" s="87">
        <v>-290700966.72000003</v>
      </c>
      <c r="F26" s="94" t="s">
        <v>682</v>
      </c>
      <c r="G26" s="14"/>
    </row>
    <row r="27" spans="1:7">
      <c r="A27" s="55" t="s">
        <v>685</v>
      </c>
      <c r="B27" s="82">
        <v>710</v>
      </c>
      <c r="C27" s="83" t="s">
        <v>686</v>
      </c>
      <c r="D27" s="87">
        <v>-983476844.23000002</v>
      </c>
      <c r="E27" s="87">
        <v>-290700966.72000003</v>
      </c>
      <c r="F27" s="94" t="s">
        <v>682</v>
      </c>
      <c r="G27" s="14"/>
    </row>
    <row r="28" spans="1:7" ht="23.25">
      <c r="A28" s="55" t="s">
        <v>687</v>
      </c>
      <c r="B28" s="82">
        <v>710</v>
      </c>
      <c r="C28" s="83" t="s">
        <v>688</v>
      </c>
      <c r="D28" s="87">
        <v>-983476844.23000002</v>
      </c>
      <c r="E28" s="87">
        <v>-290700966.72000003</v>
      </c>
      <c r="F28" s="94" t="s">
        <v>682</v>
      </c>
      <c r="G28" s="14"/>
    </row>
    <row r="29" spans="1:7" ht="23.25">
      <c r="A29" s="55" t="s">
        <v>689</v>
      </c>
      <c r="B29" s="82">
        <v>710</v>
      </c>
      <c r="C29" s="83" t="s">
        <v>690</v>
      </c>
      <c r="D29" s="87">
        <v>-983476844.23000002</v>
      </c>
      <c r="E29" s="87">
        <v>-290700966.72000003</v>
      </c>
      <c r="F29" s="94" t="s">
        <v>682</v>
      </c>
      <c r="G29" s="14"/>
    </row>
    <row r="30" spans="1:7" ht="14.1" customHeight="1">
      <c r="A30" s="90" t="s">
        <v>691</v>
      </c>
      <c r="B30" s="82">
        <v>720</v>
      </c>
      <c r="C30" s="83"/>
      <c r="D30" s="87" t="s">
        <v>56</v>
      </c>
      <c r="E30" s="87" t="s">
        <v>56</v>
      </c>
      <c r="F30" s="94" t="s">
        <v>682</v>
      </c>
      <c r="G30" s="14"/>
    </row>
    <row r="31" spans="1:7">
      <c r="A31" s="55" t="s">
        <v>692</v>
      </c>
      <c r="B31" s="82">
        <v>720</v>
      </c>
      <c r="C31" s="95" t="s">
        <v>693</v>
      </c>
      <c r="D31" s="87">
        <v>985016381.83000004</v>
      </c>
      <c r="E31" s="87">
        <v>279864958.62</v>
      </c>
      <c r="F31" s="94" t="s">
        <v>682</v>
      </c>
      <c r="G31" s="14"/>
    </row>
    <row r="32" spans="1:7">
      <c r="A32" s="55" t="s">
        <v>694</v>
      </c>
      <c r="B32" s="82">
        <v>720</v>
      </c>
      <c r="C32" s="95" t="s">
        <v>695</v>
      </c>
      <c r="D32" s="87">
        <v>985016381.83000004</v>
      </c>
      <c r="E32" s="87">
        <v>279864958.62</v>
      </c>
      <c r="F32" s="94" t="s">
        <v>682</v>
      </c>
      <c r="G32" s="14"/>
    </row>
    <row r="33" spans="1:7" ht="23.25">
      <c r="A33" s="55" t="s">
        <v>696</v>
      </c>
      <c r="B33" s="82">
        <v>720</v>
      </c>
      <c r="C33" s="95" t="s">
        <v>697</v>
      </c>
      <c r="D33" s="87">
        <v>985016381.83000004</v>
      </c>
      <c r="E33" s="87">
        <v>279864958.62</v>
      </c>
      <c r="F33" s="94" t="s">
        <v>682</v>
      </c>
      <c r="G33" s="14"/>
    </row>
    <row r="34" spans="1:7" ht="23.25">
      <c r="A34" s="55" t="s">
        <v>698</v>
      </c>
      <c r="B34" s="82">
        <v>720</v>
      </c>
      <c r="C34" s="95" t="s">
        <v>699</v>
      </c>
      <c r="D34" s="87">
        <v>985016381.83000004</v>
      </c>
      <c r="E34" s="87">
        <v>279864958.62</v>
      </c>
      <c r="F34" s="94" t="s">
        <v>682</v>
      </c>
      <c r="G34" s="14"/>
    </row>
    <row r="35" spans="1:7" ht="10.5" customHeight="1">
      <c r="A35" s="96"/>
      <c r="B35" s="97"/>
      <c r="C35" s="98"/>
      <c r="D35" s="99"/>
      <c r="E35" s="100"/>
      <c r="F35" s="100"/>
      <c r="G35" s="14"/>
    </row>
    <row r="36" spans="1:7">
      <c r="A36" s="101"/>
      <c r="B36" s="102"/>
      <c r="C36" s="101"/>
      <c r="D36" s="10"/>
      <c r="E36" s="103"/>
      <c r="F36" s="103"/>
      <c r="G36" s="14"/>
    </row>
    <row r="37" spans="1:7" ht="11.1" customHeight="1">
      <c r="A37" s="14"/>
      <c r="B37" s="105"/>
      <c r="C37" s="14"/>
      <c r="D37" s="105"/>
      <c r="E37" s="105"/>
      <c r="F37" s="14"/>
      <c r="G37" s="14"/>
    </row>
    <row r="38" spans="1:7" ht="11.1" customHeight="1">
      <c r="A38" s="14"/>
      <c r="B38" s="105"/>
      <c r="C38" s="14"/>
      <c r="D38" s="105"/>
      <c r="E38" s="105"/>
      <c r="F38" s="14"/>
      <c r="G38" s="14"/>
    </row>
    <row r="39" spans="1:7" ht="17.100000000000001" customHeight="1">
      <c r="A39" s="10"/>
      <c r="B39" s="104"/>
      <c r="C39" s="107"/>
      <c r="D39" s="10"/>
      <c r="E39" s="10"/>
      <c r="F39" s="108" t="s">
        <v>703</v>
      </c>
      <c r="G39" s="14"/>
    </row>
    <row r="40" spans="1:7" ht="17.25" customHeight="1">
      <c r="A40" s="16"/>
      <c r="B40" s="112"/>
      <c r="C40" s="14"/>
      <c r="D40" s="159"/>
      <c r="E40" s="160"/>
      <c r="F40" s="108" t="s">
        <v>703</v>
      </c>
      <c r="G40" s="14"/>
    </row>
    <row r="41" spans="1:7" ht="12" customHeight="1">
      <c r="A41" s="105"/>
      <c r="B41" s="111"/>
      <c r="C41" s="14"/>
      <c r="D41" s="161"/>
      <c r="E41" s="162"/>
      <c r="F41" s="108" t="s">
        <v>703</v>
      </c>
      <c r="G41" s="14"/>
    </row>
    <row r="42" spans="1:7" ht="17.100000000000001" customHeight="1">
      <c r="A42" s="16"/>
      <c r="B42" s="16"/>
      <c r="C42" s="16"/>
      <c r="D42" s="107"/>
      <c r="E42" s="10"/>
      <c r="F42" s="10"/>
      <c r="G42" s="14"/>
    </row>
    <row r="43" spans="1:7" hidden="1">
      <c r="A43" s="16"/>
      <c r="B43" s="16" t="s">
        <v>705</v>
      </c>
      <c r="C43" s="16"/>
      <c r="D43" s="107"/>
      <c r="E43" s="10"/>
      <c r="F43" s="14"/>
      <c r="G43" s="14"/>
    </row>
    <row r="44" spans="1:7" hidden="1">
      <c r="A44" s="108" t="s">
        <v>700</v>
      </c>
      <c r="B44" s="16"/>
      <c r="C44" s="16"/>
      <c r="D44" s="153"/>
      <c r="E44" s="154"/>
      <c r="F44" s="108" t="s">
        <v>705</v>
      </c>
      <c r="G44" s="14"/>
    </row>
    <row r="45" spans="1:7" hidden="1">
      <c r="A45" s="108" t="s">
        <v>706</v>
      </c>
      <c r="B45" s="106" t="s">
        <v>701</v>
      </c>
      <c r="C45" s="14"/>
      <c r="D45" s="155" t="s">
        <v>702</v>
      </c>
      <c r="E45" s="156"/>
      <c r="F45" s="108" t="s">
        <v>705</v>
      </c>
      <c r="G45" s="14"/>
    </row>
    <row r="46" spans="1:7" ht="17.100000000000001" customHeight="1">
      <c r="A46" s="108"/>
      <c r="B46" s="105"/>
      <c r="C46" s="14"/>
      <c r="D46" s="105"/>
      <c r="E46" s="105"/>
      <c r="F46" s="108"/>
      <c r="G46" s="14"/>
    </row>
    <row r="47" spans="1:7" hidden="1">
      <c r="A47" s="16"/>
      <c r="B47" s="16" t="s">
        <v>705</v>
      </c>
      <c r="C47" s="16"/>
      <c r="D47" s="107"/>
      <c r="E47" s="10"/>
      <c r="F47" s="108" t="s">
        <v>705</v>
      </c>
      <c r="G47" s="14"/>
    </row>
    <row r="48" spans="1:7" hidden="1">
      <c r="A48" s="108" t="s">
        <v>704</v>
      </c>
      <c r="B48" s="16"/>
      <c r="C48" s="16"/>
      <c r="D48" s="153"/>
      <c r="E48" s="154"/>
      <c r="F48" s="108" t="s">
        <v>705</v>
      </c>
      <c r="G48" s="14"/>
    </row>
    <row r="49" spans="1:7" hidden="1">
      <c r="A49" s="108" t="s">
        <v>706</v>
      </c>
      <c r="B49" s="106" t="s">
        <v>701</v>
      </c>
      <c r="C49" s="14"/>
      <c r="D49" s="155" t="s">
        <v>702</v>
      </c>
      <c r="E49" s="156"/>
      <c r="F49" s="108" t="s">
        <v>705</v>
      </c>
      <c r="G49" s="14"/>
    </row>
    <row r="50" spans="1:7" ht="17.100000000000001" customHeight="1">
      <c r="A50" s="16"/>
      <c r="B50" s="16"/>
      <c r="C50" s="16"/>
      <c r="D50" s="107"/>
      <c r="E50" s="10"/>
      <c r="F50" s="10"/>
      <c r="G50" s="14"/>
    </row>
    <row r="51" spans="1:7" ht="17.100000000000001" customHeight="1">
      <c r="A51" s="16"/>
      <c r="B51" s="101"/>
      <c r="C51" s="101"/>
      <c r="D51" s="107"/>
      <c r="E51" s="2"/>
      <c r="F51" s="2"/>
      <c r="G51" s="14"/>
    </row>
    <row r="52" spans="1:7" hidden="1">
      <c r="A52" s="109" t="s">
        <v>705</v>
      </c>
      <c r="B52" s="109"/>
      <c r="C52" s="109"/>
      <c r="D52" s="109"/>
      <c r="E52" s="109"/>
      <c r="F52" s="109"/>
      <c r="G52" s="14"/>
    </row>
    <row r="53" spans="1:7" hidden="1">
      <c r="A53" s="157" t="s">
        <v>705</v>
      </c>
      <c r="B53" s="158"/>
      <c r="C53" s="158"/>
      <c r="D53" s="158"/>
      <c r="E53" s="158"/>
      <c r="F53" s="158"/>
      <c r="G53" s="14"/>
    </row>
    <row r="54" spans="1:7" hidden="1">
      <c r="A54" s="110" t="s">
        <v>705</v>
      </c>
      <c r="B54" s="110"/>
      <c r="C54" s="110"/>
      <c r="D54" s="110"/>
      <c r="E54" s="110"/>
      <c r="F54" s="110"/>
      <c r="G54" s="14"/>
    </row>
  </sheetData>
  <mergeCells count="14">
    <mergeCell ref="D49:E49"/>
    <mergeCell ref="A53:F53"/>
    <mergeCell ref="D40:E40"/>
    <mergeCell ref="D41:E41"/>
    <mergeCell ref="D44:E44"/>
    <mergeCell ref="D45:E45"/>
    <mergeCell ref="D48:E48"/>
    <mergeCell ref="A2:F2"/>
    <mergeCell ref="A4:A8"/>
    <mergeCell ref="B4:B8"/>
    <mergeCell ref="C4:C8"/>
    <mergeCell ref="D4:D8"/>
    <mergeCell ref="E4:E8"/>
    <mergeCell ref="F4:F8"/>
  </mergeCells>
  <pageMargins left="0.35433070866141736" right="0.31496062992125984" top="0.19685039370078741" bottom="0.19685039370078741" header="0.19685039370078741" footer="0.6692913385826772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8"/>
  <sheetViews>
    <sheetView workbookViewId="0">
      <selection activeCell="B14" sqref="B14"/>
    </sheetView>
  </sheetViews>
  <sheetFormatPr defaultRowHeight="15"/>
  <cols>
    <col min="1" max="1" width="60.140625" customWidth="1"/>
    <col min="2" max="2" width="22.28515625" customWidth="1"/>
    <col min="3" max="3" width="23.5703125" customWidth="1"/>
    <col min="4" max="4" width="26.85546875" customWidth="1"/>
  </cols>
  <sheetData>
    <row r="1" spans="1:4" ht="18.75">
      <c r="A1" s="115"/>
      <c r="B1" s="166" t="s">
        <v>742</v>
      </c>
      <c r="C1" s="166"/>
      <c r="D1" s="166"/>
    </row>
    <row r="2" spans="1:4" ht="18.75">
      <c r="A2" s="115"/>
      <c r="B2" s="166" t="s">
        <v>708</v>
      </c>
      <c r="C2" s="166"/>
      <c r="D2" s="166"/>
    </row>
    <row r="3" spans="1:4" ht="18.75">
      <c r="A3" s="115"/>
      <c r="B3" s="166" t="s">
        <v>709</v>
      </c>
      <c r="C3" s="166"/>
      <c r="D3" s="166"/>
    </row>
    <row r="4" spans="1:4" ht="18.75">
      <c r="A4" s="115"/>
      <c r="B4" s="166" t="s">
        <v>710</v>
      </c>
      <c r="C4" s="166"/>
      <c r="D4" s="166"/>
    </row>
    <row r="5" spans="1:4" ht="18.75">
      <c r="A5" s="115"/>
      <c r="B5" s="166" t="s">
        <v>711</v>
      </c>
      <c r="C5" s="166"/>
      <c r="D5" s="166"/>
    </row>
    <row r="6" spans="1:4" ht="18.75">
      <c r="A6" s="116"/>
      <c r="B6" s="166" t="s">
        <v>712</v>
      </c>
      <c r="C6" s="166"/>
      <c r="D6" s="166"/>
    </row>
    <row r="7" spans="1:4" ht="18.75">
      <c r="A7" s="116"/>
      <c r="B7" s="166" t="s">
        <v>741</v>
      </c>
      <c r="C7" s="166"/>
      <c r="D7" s="166"/>
    </row>
    <row r="8" spans="1:4" ht="5.25" customHeight="1">
      <c r="A8" s="116"/>
      <c r="B8" s="117"/>
      <c r="C8" s="118"/>
      <c r="D8" s="119"/>
    </row>
    <row r="9" spans="1:4" ht="18.75" hidden="1">
      <c r="A9" s="116"/>
      <c r="B9" s="116"/>
      <c r="C9" s="116"/>
      <c r="D9" s="116"/>
    </row>
    <row r="10" spans="1:4" ht="18.75">
      <c r="A10" s="167" t="s">
        <v>713</v>
      </c>
      <c r="B10" s="167"/>
      <c r="C10" s="167"/>
      <c r="D10" s="167"/>
    </row>
    <row r="11" spans="1:4" ht="18.75">
      <c r="A11" s="167" t="s">
        <v>735</v>
      </c>
      <c r="B11" s="167"/>
      <c r="C11" s="167"/>
      <c r="D11" s="167"/>
    </row>
    <row r="12" spans="1:4" ht="18.75">
      <c r="A12" s="168"/>
      <c r="B12" s="168"/>
      <c r="C12" s="168"/>
      <c r="D12" s="168"/>
    </row>
    <row r="13" spans="1:4" ht="18.75">
      <c r="A13" s="169" t="s">
        <v>714</v>
      </c>
      <c r="B13" s="170"/>
      <c r="C13" s="170"/>
      <c r="D13" s="170"/>
    </row>
    <row r="14" spans="1:4" ht="18.75">
      <c r="A14" s="120" t="s">
        <v>707</v>
      </c>
      <c r="B14" s="120"/>
      <c r="C14" s="121"/>
      <c r="D14" s="121"/>
    </row>
    <row r="15" spans="1:4">
      <c r="A15" s="163" t="s">
        <v>19</v>
      </c>
      <c r="B15" s="164" t="s">
        <v>22</v>
      </c>
      <c r="C15" s="165" t="s">
        <v>23</v>
      </c>
      <c r="D15" s="164" t="s">
        <v>24</v>
      </c>
    </row>
    <row r="16" spans="1:4">
      <c r="A16" s="163"/>
      <c r="B16" s="164"/>
      <c r="C16" s="165"/>
      <c r="D16" s="164"/>
    </row>
    <row r="17" spans="1:4">
      <c r="A17" s="163"/>
      <c r="B17" s="164"/>
      <c r="C17" s="165"/>
      <c r="D17" s="164"/>
    </row>
    <row r="18" spans="1:4">
      <c r="A18" s="163"/>
      <c r="B18" s="164"/>
      <c r="C18" s="165"/>
      <c r="D18" s="164"/>
    </row>
    <row r="19" spans="1:4">
      <c r="A19" s="163"/>
      <c r="B19" s="164"/>
      <c r="C19" s="165"/>
      <c r="D19" s="164"/>
    </row>
    <row r="20" spans="1:4" ht="35.25" customHeight="1">
      <c r="A20" s="122" t="s">
        <v>715</v>
      </c>
      <c r="B20" s="123">
        <f>B22+D27</f>
        <v>5717221.3300000001</v>
      </c>
      <c r="C20" s="124">
        <f>C22+C27</f>
        <v>5032722.0999999996</v>
      </c>
      <c r="D20" s="123">
        <f>D22+D27</f>
        <v>684499.23</v>
      </c>
    </row>
    <row r="21" spans="1:4" ht="18.75">
      <c r="A21" s="125" t="s">
        <v>31</v>
      </c>
      <c r="B21" s="123"/>
      <c r="C21" s="124"/>
      <c r="D21" s="123"/>
    </row>
    <row r="22" spans="1:4" ht="18.75">
      <c r="A22" s="122" t="s">
        <v>716</v>
      </c>
      <c r="B22" s="123">
        <f>B23+B24+B25+B26</f>
        <v>5717221.3300000001</v>
      </c>
      <c r="C22" s="124">
        <f>C23+C24+C25+C26</f>
        <v>5032722.0999999996</v>
      </c>
      <c r="D22" s="123">
        <f>D23+D24+D25+D26</f>
        <v>684499.23</v>
      </c>
    </row>
    <row r="23" spans="1:4" ht="42" customHeight="1">
      <c r="A23" s="125" t="s">
        <v>717</v>
      </c>
      <c r="B23" s="126">
        <v>900121.33</v>
      </c>
      <c r="C23" s="127">
        <v>900121.33</v>
      </c>
      <c r="D23" s="126">
        <v>0</v>
      </c>
    </row>
    <row r="24" spans="1:4" ht="37.5" customHeight="1">
      <c r="A24" s="125" t="s">
        <v>718</v>
      </c>
      <c r="B24" s="126">
        <v>3735800</v>
      </c>
      <c r="C24" s="127">
        <v>3732600.77</v>
      </c>
      <c r="D24" s="126">
        <v>3199.23</v>
      </c>
    </row>
    <row r="25" spans="1:4" ht="57.75" customHeight="1">
      <c r="A25" s="125" t="s">
        <v>719</v>
      </c>
      <c r="B25" s="126">
        <v>400000</v>
      </c>
      <c r="C25" s="127">
        <v>400000</v>
      </c>
      <c r="D25" s="126">
        <v>0</v>
      </c>
    </row>
    <row r="26" spans="1:4" ht="32.25" customHeight="1">
      <c r="A26" s="125" t="s">
        <v>724</v>
      </c>
      <c r="B26" s="126">
        <v>681300</v>
      </c>
      <c r="C26" s="127">
        <v>0</v>
      </c>
      <c r="D26" s="126">
        <v>681300</v>
      </c>
    </row>
    <row r="27" spans="1:4" ht="26.25" customHeight="1">
      <c r="A27" s="122" t="s">
        <v>720</v>
      </c>
      <c r="B27" s="123">
        <v>0</v>
      </c>
      <c r="C27" s="124">
        <v>0</v>
      </c>
      <c r="D27" s="123">
        <v>0</v>
      </c>
    </row>
    <row r="28" spans="1:4" ht="44.25" customHeight="1">
      <c r="A28" s="125" t="s">
        <v>721</v>
      </c>
      <c r="B28" s="126">
        <v>0</v>
      </c>
      <c r="C28" s="128">
        <v>0</v>
      </c>
      <c r="D28" s="126">
        <v>0</v>
      </c>
    </row>
    <row r="29" spans="1:4" ht="24" customHeight="1">
      <c r="A29" s="122" t="s">
        <v>722</v>
      </c>
      <c r="B29" s="123">
        <f>B31+B38</f>
        <v>5717221.3300000001</v>
      </c>
      <c r="C29" s="124">
        <f>C31+C38</f>
        <v>3298165.38</v>
      </c>
      <c r="D29" s="123">
        <f>D31+D38</f>
        <v>2419055.9500000002</v>
      </c>
    </row>
    <row r="30" spans="1:4" ht="18.75">
      <c r="A30" s="125" t="s">
        <v>31</v>
      </c>
      <c r="B30" s="123"/>
      <c r="C30" s="124"/>
      <c r="D30" s="123"/>
    </row>
    <row r="31" spans="1:4" ht="21.75" customHeight="1">
      <c r="A31" s="122" t="s">
        <v>716</v>
      </c>
      <c r="B31" s="123">
        <f>B32+B36+B37</f>
        <v>5717221.3300000001</v>
      </c>
      <c r="C31" s="124">
        <f>C32+C36+C37</f>
        <v>3298165.38</v>
      </c>
      <c r="D31" s="123">
        <f>B31-C31</f>
        <v>2419055.9500000002</v>
      </c>
    </row>
    <row r="32" spans="1:4" ht="89.25" customHeight="1">
      <c r="A32" s="129" t="s">
        <v>736</v>
      </c>
      <c r="B32" s="130">
        <v>4617221.33</v>
      </c>
      <c r="C32" s="131">
        <v>2748165.38</v>
      </c>
      <c r="D32" s="131">
        <f>D33+D34+D35</f>
        <v>1869055.9500000002</v>
      </c>
    </row>
    <row r="33" spans="1:4" ht="54.75" customHeight="1">
      <c r="A33" s="129" t="s">
        <v>737</v>
      </c>
      <c r="B33" s="132">
        <v>4054221.33</v>
      </c>
      <c r="C33" s="133">
        <v>2248514.71</v>
      </c>
      <c r="D33" s="133">
        <f>B33-C33</f>
        <v>1805706.62</v>
      </c>
    </row>
    <row r="34" spans="1:4" ht="78.75" customHeight="1">
      <c r="A34" s="122" t="s">
        <v>738</v>
      </c>
      <c r="B34" s="132">
        <v>500000</v>
      </c>
      <c r="C34" s="133">
        <v>499650.67</v>
      </c>
      <c r="D34" s="133">
        <f>B34-C34</f>
        <v>349.3300000000163</v>
      </c>
    </row>
    <row r="35" spans="1:4" ht="52.5" customHeight="1">
      <c r="A35" s="122" t="s">
        <v>739</v>
      </c>
      <c r="B35" s="132">
        <v>63000</v>
      </c>
      <c r="C35" s="133">
        <v>0</v>
      </c>
      <c r="D35" s="133">
        <v>63000</v>
      </c>
    </row>
    <row r="36" spans="1:4" ht="94.5" customHeight="1">
      <c r="A36" s="129" t="s">
        <v>740</v>
      </c>
      <c r="B36" s="130">
        <v>700000</v>
      </c>
      <c r="C36" s="131">
        <v>150000</v>
      </c>
      <c r="D36" s="131">
        <f>B36-C36</f>
        <v>550000</v>
      </c>
    </row>
    <row r="37" spans="1:4" ht="37.5" customHeight="1">
      <c r="A37" s="129" t="s">
        <v>723</v>
      </c>
      <c r="B37" s="130">
        <v>400000</v>
      </c>
      <c r="C37" s="131">
        <v>400000</v>
      </c>
      <c r="D37" s="131">
        <v>0</v>
      </c>
    </row>
    <row r="38" spans="1:4" ht="18.75">
      <c r="A38" s="134"/>
      <c r="B38" s="134"/>
      <c r="C38" s="134"/>
      <c r="D38" s="134"/>
    </row>
    <row r="39" spans="1:4" ht="18.75">
      <c r="A39" s="134"/>
      <c r="B39" s="134"/>
      <c r="C39" s="134"/>
      <c r="D39" s="134"/>
    </row>
    <row r="40" spans="1:4" ht="18.75">
      <c r="A40" s="134"/>
      <c r="B40" s="134"/>
      <c r="C40" s="134"/>
      <c r="D40" s="134"/>
    </row>
    <row r="41" spans="1:4" ht="18.75">
      <c r="A41" s="134"/>
      <c r="B41" s="134"/>
      <c r="C41" s="134"/>
      <c r="D41" s="134"/>
    </row>
    <row r="42" spans="1:4" ht="18.75">
      <c r="A42" s="134"/>
      <c r="B42" s="134"/>
      <c r="C42" s="134"/>
      <c r="D42" s="134"/>
    </row>
    <row r="43" spans="1:4" ht="18.75">
      <c r="A43" s="134"/>
      <c r="B43" s="134"/>
      <c r="C43" s="134"/>
      <c r="D43" s="134"/>
    </row>
    <row r="44" spans="1:4" ht="18.75">
      <c r="A44" s="134"/>
      <c r="B44" s="134"/>
      <c r="C44" s="134"/>
      <c r="D44" s="134"/>
    </row>
    <row r="45" spans="1:4" ht="18.75">
      <c r="A45" s="134"/>
      <c r="B45" s="134"/>
      <c r="C45" s="134"/>
      <c r="D45" s="134"/>
    </row>
    <row r="46" spans="1:4" ht="18.75">
      <c r="A46" s="134"/>
      <c r="B46" s="134"/>
      <c r="C46" s="134"/>
      <c r="D46" s="134"/>
    </row>
    <row r="47" spans="1:4" ht="18.75">
      <c r="A47" s="134"/>
      <c r="B47" s="134"/>
      <c r="C47" s="134"/>
      <c r="D47" s="134"/>
    </row>
    <row r="48" spans="1:4" ht="18.75">
      <c r="A48" s="134"/>
      <c r="B48" s="134"/>
      <c r="C48" s="134"/>
      <c r="D48" s="134"/>
    </row>
    <row r="49" spans="1:4" ht="18.75">
      <c r="A49" s="134"/>
      <c r="B49" s="134"/>
      <c r="C49" s="134"/>
      <c r="D49" s="134"/>
    </row>
    <row r="50" spans="1:4" ht="18.75">
      <c r="A50" s="134"/>
      <c r="B50" s="134"/>
      <c r="C50" s="134"/>
      <c r="D50" s="134"/>
    </row>
    <row r="51" spans="1:4" ht="18.75">
      <c r="A51" s="134"/>
      <c r="B51" s="134"/>
      <c r="C51" s="134"/>
      <c r="D51" s="134"/>
    </row>
    <row r="52" spans="1:4" ht="18.75">
      <c r="A52" s="134"/>
      <c r="B52" s="134"/>
      <c r="C52" s="134"/>
      <c r="D52" s="134"/>
    </row>
    <row r="53" spans="1:4" ht="18.75">
      <c r="A53" s="134"/>
      <c r="B53" s="134"/>
      <c r="C53" s="134"/>
      <c r="D53" s="134"/>
    </row>
    <row r="54" spans="1:4" ht="18.75">
      <c r="A54" s="134"/>
      <c r="B54" s="134"/>
      <c r="C54" s="134"/>
      <c r="D54" s="134"/>
    </row>
    <row r="55" spans="1:4" ht="18.75">
      <c r="A55" s="134"/>
      <c r="B55" s="134"/>
      <c r="C55" s="134"/>
      <c r="D55" s="134"/>
    </row>
    <row r="56" spans="1:4" ht="18.75">
      <c r="A56" s="134"/>
      <c r="B56" s="134"/>
      <c r="C56" s="134"/>
      <c r="D56" s="134"/>
    </row>
    <row r="57" spans="1:4" ht="18.75">
      <c r="A57" s="134"/>
      <c r="B57" s="134"/>
      <c r="C57" s="134"/>
      <c r="D57" s="134"/>
    </row>
    <row r="58" spans="1:4" ht="18.75">
      <c r="A58" s="134"/>
      <c r="B58" s="134"/>
      <c r="C58" s="134"/>
      <c r="D58" s="134"/>
    </row>
    <row r="59" spans="1:4" ht="18.75">
      <c r="A59" s="134"/>
      <c r="B59" s="134"/>
      <c r="C59" s="134"/>
      <c r="D59" s="134"/>
    </row>
    <row r="60" spans="1:4" ht="18.75">
      <c r="A60" s="134"/>
      <c r="B60" s="134"/>
      <c r="C60" s="134"/>
      <c r="D60" s="134"/>
    </row>
    <row r="61" spans="1:4" ht="18.75">
      <c r="A61" s="134"/>
      <c r="B61" s="134"/>
      <c r="C61" s="134"/>
      <c r="D61" s="134"/>
    </row>
    <row r="62" spans="1:4" ht="18.75">
      <c r="A62" s="134"/>
      <c r="B62" s="134"/>
      <c r="C62" s="134"/>
      <c r="D62" s="134"/>
    </row>
    <row r="63" spans="1:4" ht="18.75">
      <c r="A63" s="134"/>
      <c r="B63" s="134"/>
      <c r="C63" s="134"/>
      <c r="D63" s="134"/>
    </row>
    <row r="64" spans="1:4" ht="18.75">
      <c r="A64" s="134"/>
      <c r="B64" s="134"/>
      <c r="C64" s="134"/>
      <c r="D64" s="134"/>
    </row>
    <row r="65" spans="1:4" ht="18.75">
      <c r="A65" s="134"/>
      <c r="B65" s="134"/>
      <c r="C65" s="134"/>
      <c r="D65" s="134"/>
    </row>
    <row r="66" spans="1:4" ht="18.75">
      <c r="A66" s="134"/>
      <c r="B66" s="134"/>
      <c r="C66" s="134"/>
      <c r="D66" s="134"/>
    </row>
    <row r="67" spans="1:4" ht="18.75">
      <c r="A67" s="134"/>
      <c r="B67" s="134"/>
      <c r="C67" s="134"/>
      <c r="D67" s="134"/>
    </row>
    <row r="68" spans="1:4" ht="18.75">
      <c r="A68" s="134"/>
      <c r="B68" s="134"/>
      <c r="C68" s="134"/>
      <c r="D68" s="134"/>
    </row>
    <row r="69" spans="1:4" ht="18.75">
      <c r="A69" s="134"/>
      <c r="B69" s="134"/>
      <c r="C69" s="134"/>
      <c r="D69" s="134"/>
    </row>
    <row r="70" spans="1:4" ht="18.75">
      <c r="A70" s="134"/>
      <c r="B70" s="134"/>
      <c r="C70" s="134"/>
      <c r="D70" s="134"/>
    </row>
    <row r="71" spans="1:4" ht="18.75">
      <c r="A71" s="134"/>
      <c r="B71" s="134"/>
      <c r="C71" s="134"/>
      <c r="D71" s="134"/>
    </row>
    <row r="72" spans="1:4" ht="18.75">
      <c r="A72" s="134"/>
      <c r="B72" s="134"/>
      <c r="C72" s="134"/>
      <c r="D72" s="134"/>
    </row>
    <row r="73" spans="1:4" ht="18.75">
      <c r="A73" s="134"/>
      <c r="B73" s="134"/>
      <c r="C73" s="134"/>
      <c r="D73" s="134"/>
    </row>
    <row r="74" spans="1:4" ht="18.75">
      <c r="A74" s="134"/>
      <c r="B74" s="134"/>
      <c r="C74" s="134"/>
      <c r="D74" s="134"/>
    </row>
    <row r="75" spans="1:4" ht="18.75">
      <c r="A75" s="134"/>
      <c r="B75" s="134"/>
      <c r="C75" s="134"/>
      <c r="D75" s="134"/>
    </row>
    <row r="76" spans="1:4" ht="18.75">
      <c r="A76" s="134"/>
      <c r="B76" s="134"/>
      <c r="C76" s="134"/>
      <c r="D76" s="134"/>
    </row>
    <row r="77" spans="1:4" ht="18.75">
      <c r="A77" s="134"/>
      <c r="B77" s="134"/>
      <c r="C77" s="134"/>
      <c r="D77" s="134"/>
    </row>
    <row r="78" spans="1:4" ht="18.75">
      <c r="A78" s="134"/>
      <c r="B78" s="134"/>
      <c r="C78" s="134"/>
      <c r="D78" s="134"/>
    </row>
    <row r="79" spans="1:4" ht="18.75">
      <c r="A79" s="134"/>
      <c r="B79" s="134"/>
      <c r="C79" s="134"/>
      <c r="D79" s="134"/>
    </row>
    <row r="80" spans="1:4" ht="18.75">
      <c r="A80" s="134"/>
      <c r="B80" s="134"/>
      <c r="C80" s="134"/>
      <c r="D80" s="134"/>
    </row>
    <row r="81" spans="1:4" ht="18.75">
      <c r="A81" s="134"/>
      <c r="B81" s="134"/>
      <c r="C81" s="134"/>
      <c r="D81" s="134"/>
    </row>
    <row r="82" spans="1:4" ht="18.75">
      <c r="A82" s="134"/>
      <c r="B82" s="134"/>
      <c r="C82" s="134"/>
      <c r="D82" s="134"/>
    </row>
    <row r="83" spans="1:4" ht="18.75">
      <c r="A83" s="134"/>
      <c r="B83" s="134"/>
      <c r="C83" s="134"/>
      <c r="D83" s="134"/>
    </row>
    <row r="84" spans="1:4" ht="18.75">
      <c r="A84" s="134"/>
      <c r="B84" s="134"/>
      <c r="C84" s="134"/>
      <c r="D84" s="134"/>
    </row>
    <row r="85" spans="1:4" ht="18.75">
      <c r="A85" s="134"/>
      <c r="B85" s="134"/>
      <c r="C85" s="134"/>
      <c r="D85" s="134"/>
    </row>
    <row r="86" spans="1:4" ht="18.75">
      <c r="A86" s="134"/>
      <c r="B86" s="134"/>
      <c r="C86" s="134"/>
      <c r="D86" s="134"/>
    </row>
    <row r="87" spans="1:4" ht="18.75">
      <c r="A87" s="134"/>
      <c r="B87" s="134"/>
      <c r="C87" s="134"/>
      <c r="D87" s="134"/>
    </row>
    <row r="88" spans="1:4" ht="18.75">
      <c r="A88" s="134"/>
      <c r="B88" s="134"/>
      <c r="C88" s="134"/>
      <c r="D88" s="134"/>
    </row>
    <row r="89" spans="1:4" ht="18.75">
      <c r="A89" s="134"/>
      <c r="B89" s="134"/>
      <c r="C89" s="134"/>
      <c r="D89" s="134"/>
    </row>
    <row r="90" spans="1:4" ht="18.75">
      <c r="A90" s="134"/>
      <c r="B90" s="134"/>
      <c r="C90" s="134"/>
      <c r="D90" s="134"/>
    </row>
    <row r="91" spans="1:4" ht="18.75">
      <c r="A91" s="134"/>
      <c r="B91" s="134"/>
      <c r="C91" s="134"/>
      <c r="D91" s="134"/>
    </row>
    <row r="92" spans="1:4" ht="18.75">
      <c r="A92" s="134"/>
      <c r="B92" s="134"/>
      <c r="C92" s="134"/>
      <c r="D92" s="134"/>
    </row>
    <row r="93" spans="1:4" ht="18.75">
      <c r="A93" s="134"/>
      <c r="B93" s="134"/>
      <c r="C93" s="134"/>
      <c r="D93" s="134"/>
    </row>
    <row r="94" spans="1:4" ht="18.75">
      <c r="A94" s="134"/>
      <c r="B94" s="134"/>
      <c r="C94" s="134"/>
      <c r="D94" s="134"/>
    </row>
    <row r="95" spans="1:4" ht="18.75">
      <c r="A95" s="134"/>
      <c r="B95" s="134"/>
      <c r="C95" s="134"/>
      <c r="D95" s="134"/>
    </row>
    <row r="96" spans="1:4" ht="18.75">
      <c r="A96" s="134"/>
      <c r="B96" s="134"/>
      <c r="C96" s="134"/>
      <c r="D96" s="134"/>
    </row>
    <row r="97" spans="1:4" ht="18.75">
      <c r="A97" s="134"/>
      <c r="B97" s="134"/>
      <c r="C97" s="134"/>
      <c r="D97" s="134"/>
    </row>
    <row r="98" spans="1:4" ht="18.75">
      <c r="A98" s="134"/>
      <c r="B98" s="134"/>
      <c r="C98" s="134"/>
      <c r="D98" s="134"/>
    </row>
    <row r="99" spans="1:4" ht="18.75">
      <c r="A99" s="134"/>
      <c r="B99" s="134"/>
      <c r="C99" s="134"/>
      <c r="D99" s="134"/>
    </row>
    <row r="100" spans="1:4" ht="18.75">
      <c r="A100" s="134"/>
      <c r="B100" s="134"/>
      <c r="C100" s="134"/>
      <c r="D100" s="134"/>
    </row>
    <row r="101" spans="1:4" ht="18.75">
      <c r="A101" s="134"/>
      <c r="B101" s="134"/>
      <c r="C101" s="134"/>
      <c r="D101" s="134"/>
    </row>
    <row r="102" spans="1:4" ht="18.75">
      <c r="A102" s="134"/>
      <c r="B102" s="134"/>
      <c r="C102" s="134"/>
      <c r="D102" s="134"/>
    </row>
    <row r="103" spans="1:4" ht="18.75">
      <c r="A103" s="134"/>
      <c r="B103" s="134"/>
      <c r="C103" s="134"/>
      <c r="D103" s="134"/>
    </row>
    <row r="104" spans="1:4" ht="18.75">
      <c r="A104" s="134"/>
      <c r="B104" s="134"/>
      <c r="C104" s="134"/>
      <c r="D104" s="134"/>
    </row>
    <row r="105" spans="1:4" ht="18.75">
      <c r="A105" s="134"/>
      <c r="B105" s="134"/>
      <c r="C105" s="134"/>
      <c r="D105" s="134"/>
    </row>
    <row r="106" spans="1:4" ht="18.75">
      <c r="A106" s="134"/>
      <c r="B106" s="134"/>
      <c r="C106" s="134"/>
      <c r="D106" s="134"/>
    </row>
    <row r="107" spans="1:4" ht="18.75">
      <c r="A107" s="134"/>
      <c r="B107" s="134"/>
      <c r="C107" s="134"/>
      <c r="D107" s="134"/>
    </row>
    <row r="108" spans="1:4" ht="18.75">
      <c r="A108" s="134"/>
      <c r="B108" s="134"/>
      <c r="C108" s="134"/>
      <c r="D108" s="134"/>
    </row>
    <row r="109" spans="1:4" ht="18.75">
      <c r="A109" s="134"/>
      <c r="B109" s="134"/>
      <c r="C109" s="134"/>
      <c r="D109" s="134"/>
    </row>
    <row r="110" spans="1:4" ht="18.75">
      <c r="A110" s="134"/>
      <c r="B110" s="134"/>
      <c r="C110" s="134"/>
      <c r="D110" s="134"/>
    </row>
    <row r="111" spans="1:4" ht="18.75">
      <c r="A111" s="134"/>
      <c r="B111" s="134"/>
      <c r="C111" s="134"/>
      <c r="D111" s="134"/>
    </row>
    <row r="112" spans="1:4" ht="18.75">
      <c r="A112" s="134"/>
      <c r="B112" s="134"/>
      <c r="C112" s="134"/>
      <c r="D112" s="134"/>
    </row>
    <row r="113" spans="1:4" ht="18.75">
      <c r="A113" s="134"/>
      <c r="B113" s="134"/>
      <c r="C113" s="134"/>
      <c r="D113" s="134"/>
    </row>
    <row r="114" spans="1:4" ht="18.75">
      <c r="A114" s="134"/>
      <c r="B114" s="134"/>
      <c r="C114" s="134"/>
      <c r="D114" s="134"/>
    </row>
    <row r="115" spans="1:4" ht="18.75">
      <c r="A115" s="134"/>
      <c r="B115" s="134"/>
      <c r="C115" s="134"/>
      <c r="D115" s="134"/>
    </row>
    <row r="116" spans="1:4" ht="18.75">
      <c r="A116" s="134"/>
      <c r="B116" s="134"/>
      <c r="C116" s="134"/>
      <c r="D116" s="134"/>
    </row>
    <row r="117" spans="1:4" ht="18.75">
      <c r="A117" s="134"/>
      <c r="B117" s="134"/>
      <c r="C117" s="134"/>
      <c r="D117" s="134"/>
    </row>
    <row r="118" spans="1:4" ht="18.75">
      <c r="A118" s="134"/>
      <c r="B118" s="134"/>
      <c r="C118" s="134"/>
      <c r="D118" s="134"/>
    </row>
    <row r="119" spans="1:4" ht="18.75">
      <c r="A119" s="134"/>
      <c r="B119" s="134"/>
      <c r="C119" s="134"/>
      <c r="D119" s="134"/>
    </row>
    <row r="120" spans="1:4" ht="18.75">
      <c r="A120" s="134"/>
      <c r="B120" s="134"/>
      <c r="C120" s="134"/>
      <c r="D120" s="134"/>
    </row>
    <row r="121" spans="1:4" ht="18.75">
      <c r="A121" s="134"/>
      <c r="B121" s="134"/>
      <c r="C121" s="134"/>
      <c r="D121" s="134"/>
    </row>
    <row r="122" spans="1:4" ht="18.75">
      <c r="A122" s="134"/>
      <c r="B122" s="134"/>
      <c r="C122" s="134"/>
      <c r="D122" s="134"/>
    </row>
    <row r="123" spans="1:4" ht="18.75">
      <c r="A123" s="134"/>
      <c r="B123" s="134"/>
      <c r="C123" s="134"/>
      <c r="D123" s="134"/>
    </row>
    <row r="124" spans="1:4" ht="18.75">
      <c r="A124" s="134"/>
      <c r="B124" s="134"/>
      <c r="C124" s="134"/>
      <c r="D124" s="134"/>
    </row>
    <row r="125" spans="1:4" ht="18.75">
      <c r="A125" s="134"/>
      <c r="B125" s="134"/>
      <c r="C125" s="134"/>
      <c r="D125" s="134"/>
    </row>
    <row r="126" spans="1:4" ht="18.75">
      <c r="A126" s="134"/>
      <c r="B126" s="134"/>
      <c r="C126" s="134"/>
      <c r="D126" s="134"/>
    </row>
    <row r="127" spans="1:4" ht="18.75">
      <c r="A127" s="134"/>
      <c r="B127" s="134"/>
      <c r="C127" s="134"/>
      <c r="D127" s="134"/>
    </row>
    <row r="128" spans="1:4" ht="18.75">
      <c r="A128" s="134"/>
      <c r="B128" s="134"/>
      <c r="C128" s="134"/>
      <c r="D128" s="134"/>
    </row>
    <row r="129" spans="1:4" ht="18.75">
      <c r="A129" s="134"/>
      <c r="B129" s="134"/>
      <c r="C129" s="134"/>
      <c r="D129" s="134"/>
    </row>
    <row r="130" spans="1:4" ht="18.75">
      <c r="A130" s="134"/>
      <c r="B130" s="134"/>
      <c r="C130" s="134"/>
      <c r="D130" s="134"/>
    </row>
    <row r="131" spans="1:4" ht="18.75">
      <c r="A131" s="134"/>
      <c r="B131" s="134"/>
      <c r="C131" s="134"/>
      <c r="D131" s="134"/>
    </row>
    <row r="132" spans="1:4" ht="18.75">
      <c r="A132" s="134"/>
      <c r="B132" s="134"/>
      <c r="C132" s="134"/>
      <c r="D132" s="134"/>
    </row>
    <row r="133" spans="1:4" ht="18.75">
      <c r="A133" s="134"/>
      <c r="B133" s="134"/>
      <c r="C133" s="134"/>
      <c r="D133" s="134"/>
    </row>
    <row r="134" spans="1:4" ht="18.75">
      <c r="A134" s="134"/>
      <c r="B134" s="134"/>
      <c r="C134" s="134"/>
      <c r="D134" s="134"/>
    </row>
    <row r="135" spans="1:4" ht="18.75">
      <c r="A135" s="134"/>
      <c r="B135" s="134"/>
      <c r="C135" s="134"/>
      <c r="D135" s="134"/>
    </row>
    <row r="136" spans="1:4" ht="18.75">
      <c r="A136" s="134"/>
      <c r="B136" s="134"/>
      <c r="C136" s="134"/>
      <c r="D136" s="134"/>
    </row>
    <row r="137" spans="1:4" ht="18.75">
      <c r="A137" s="134"/>
      <c r="B137" s="134"/>
      <c r="C137" s="134"/>
      <c r="D137" s="134"/>
    </row>
    <row r="138" spans="1:4" ht="18.75">
      <c r="A138" s="134"/>
      <c r="B138" s="134"/>
      <c r="C138" s="134"/>
      <c r="D138" s="134"/>
    </row>
    <row r="139" spans="1:4" ht="18.75">
      <c r="A139" s="134"/>
      <c r="B139" s="134"/>
      <c r="C139" s="134"/>
      <c r="D139" s="134"/>
    </row>
    <row r="140" spans="1:4" ht="18.75">
      <c r="A140" s="134"/>
      <c r="B140" s="134"/>
      <c r="C140" s="134"/>
      <c r="D140" s="134"/>
    </row>
    <row r="141" spans="1:4" ht="18.75">
      <c r="A141" s="134"/>
      <c r="B141" s="134"/>
      <c r="C141" s="134"/>
      <c r="D141" s="134"/>
    </row>
    <row r="142" spans="1:4" ht="18.75">
      <c r="A142" s="134"/>
      <c r="B142" s="134"/>
      <c r="C142" s="134"/>
      <c r="D142" s="134"/>
    </row>
    <row r="143" spans="1:4" ht="18.75">
      <c r="A143" s="134"/>
      <c r="B143" s="134"/>
      <c r="C143" s="134"/>
      <c r="D143" s="134"/>
    </row>
    <row r="144" spans="1:4" ht="18.75">
      <c r="A144" s="134"/>
      <c r="B144" s="134"/>
      <c r="C144" s="134"/>
      <c r="D144" s="134"/>
    </row>
    <row r="145" spans="1:4" ht="18.75">
      <c r="A145" s="134"/>
      <c r="B145" s="134"/>
      <c r="C145" s="134"/>
      <c r="D145" s="134"/>
    </row>
    <row r="146" spans="1:4" ht="18.75">
      <c r="A146" s="134"/>
      <c r="B146" s="134"/>
      <c r="C146" s="134"/>
      <c r="D146" s="134"/>
    </row>
    <row r="147" spans="1:4" ht="18.75">
      <c r="A147" s="134"/>
      <c r="B147" s="134"/>
      <c r="C147" s="134"/>
      <c r="D147" s="134"/>
    </row>
    <row r="148" spans="1:4" ht="18.75">
      <c r="A148" s="134"/>
      <c r="B148" s="134"/>
      <c r="C148" s="134"/>
      <c r="D148" s="134"/>
    </row>
  </sheetData>
  <mergeCells count="15">
    <mergeCell ref="A15:A19"/>
    <mergeCell ref="B15:B19"/>
    <mergeCell ref="C15:C19"/>
    <mergeCell ref="D15:D19"/>
    <mergeCell ref="B1:D1"/>
    <mergeCell ref="B2:D2"/>
    <mergeCell ref="B3:D3"/>
    <mergeCell ref="B4:D4"/>
    <mergeCell ref="B5:D5"/>
    <mergeCell ref="B6:D6"/>
    <mergeCell ref="B7:D7"/>
    <mergeCell ref="A10:D10"/>
    <mergeCell ref="A11:D11"/>
    <mergeCell ref="A12:D12"/>
    <mergeCell ref="A13:D13"/>
  </mergeCells>
  <conditionalFormatting sqref="D36 B32:B37 D32:D33 C30:D30 C21:D21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0.27559055118110237" right="0.19685039370078741" top="0.35433070866141736" bottom="0.74803149606299213" header="0.31496062992125984" footer="0.31496062992125984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0367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6313F5-C0A8-443B-8276-9C9B42CB37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Приложение 2 - 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2022-10-20T07:31:08Z</cp:lastPrinted>
  <dcterms:created xsi:type="dcterms:W3CDTF">2022-07-19T12:47:09Z</dcterms:created>
  <dcterms:modified xsi:type="dcterms:W3CDTF">2022-10-20T07:33:49Z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