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Квартальный" sheetId="1" r:id="rId1"/>
    <sheet name="Годовой" sheetId="2" r:id="rId2"/>
    <sheet name="Лист1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J12"/>
  <c r="K12"/>
  <c r="L12"/>
  <c r="F6" i="3"/>
  <c r="F7"/>
  <c r="F8"/>
  <c r="F9"/>
  <c r="F10"/>
  <c r="F11"/>
  <c r="F12" s="1"/>
  <c r="D6"/>
  <c r="D7"/>
  <c r="D8"/>
  <c r="D9"/>
  <c r="D10"/>
  <c r="D11"/>
  <c r="D12" s="1"/>
  <c r="F5"/>
  <c r="D5"/>
  <c r="M12"/>
  <c r="I12"/>
  <c r="H12"/>
  <c r="G12"/>
  <c r="E12"/>
  <c r="D12" i="1"/>
  <c r="F12"/>
  <c r="E12"/>
  <c r="M12"/>
  <c r="I12"/>
  <c r="H12"/>
  <c r="G12"/>
</calcChain>
</file>

<file path=xl/sharedStrings.xml><?xml version="1.0" encoding="utf-8"?>
<sst xmlns="http://schemas.openxmlformats.org/spreadsheetml/2006/main" count="105" uniqueCount="58">
  <si>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</si>
  <si>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</si>
  <si>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</si>
  <si>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</si>
  <si>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</si>
  <si>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</si>
  <si>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</si>
  <si>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</si>
  <si>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</si>
  <si>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</si>
  <si>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</si>
  <si>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</si>
  <si>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</si>
  <si>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</si>
  <si>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</si>
  <si>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</si>
  <si>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</si>
  <si>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</si>
  <si>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</si>
  <si>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</si>
  <si>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</si>
  <si>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</si>
  <si>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</si>
  <si>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</si>
  <si>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</si>
  <si>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</si>
  <si>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</si>
  <si>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</si>
  <si>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</si>
  <si>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</si>
  <si>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</si>
  <si>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</si>
  <si>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</si>
  <si>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</si>
  <si>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</si>
  <si>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</si>
  <si>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</si>
  <si>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</si>
  <si>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</si>
  <si>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</si>
  <si>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Обустройство общественного колодца в дер. Рыжково, ориентир д. 10 (замена деревянного сруба на железобетонные кольца, замена домика, замена механизма для подъема воды, обустройство прилегающей территории)</t>
  </si>
  <si>
    <t>Обустройство общественного колодца в дер. Рогожа ориентир д. 23, д.25 (чистка колодца, установка домика, замена механизма для подъема воды, обустройство прилегающей территории)</t>
  </si>
  <si>
    <t>Филиппова Н.Н.</t>
  </si>
  <si>
    <t>Сараева Е.С. 8-(813)-63-5-25-07</t>
  </si>
  <si>
    <t xml:space="preserve">Спил деревьев в дер. Матеево, у д.2 </t>
  </si>
  <si>
    <t xml:space="preserve">Спил деревьев в дер. Отаево, ориентир д.6 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</si>
  <si>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МО "Сясьстройское городское поселение" Волховского муцнипального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
</t>
  </si>
  <si>
    <t>Устройство места ожидания автолавки, дер. Рогожа, ориентир д.28, д.30 (установка крытого навеса, обустройство площадки)</t>
  </si>
  <si>
    <t>Столярова Ю.В</t>
  </si>
  <si>
    <t>Вр.и.о. главы администрации</t>
  </si>
  <si>
    <t>Спил деревьев в пос. Аврово (8 шт)-ул. Набережная, ориентир д.2 (3 шт.), между домами по ул. Центральная, д.4 и ул. Набережная, д.1 (3 шт), ул. Центральная д.3 (детская площадка (1 шт.), ул. Центральная, ориентир д.9 (1 шт)</t>
  </si>
  <si>
    <t xml:space="preserve">Спил деревьев в дер. Подрябинье, ориентир д.21, д.37 </t>
  </si>
  <si>
    <t>Неисполь-зованный остаток  межбюджетного трансферта (рублей)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</si>
  <si>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МО "Сясьстройское городское поселение" Волховского муцнипального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
</t>
  </si>
  <si>
    <t xml:space="preserve">Исполнено на 01.07.2017 </t>
  </si>
  <si>
    <t>1 шт.</t>
  </si>
  <si>
    <t>2 шт.</t>
  </si>
  <si>
    <t>8 шт.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</si>
</sst>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1" fillId="0" borderId="0" xfId="0" applyFont="1"/>
    <xf numFmtId="0" fontId="3" fillId="0" borderId="1" xfId="0" applyFont="1" applyBorder="1" applyAlignment="1">
      <alignment horizontal="left" wrapText="1"/>
    </xf>
    <xf numFmtId="164" fontId="3" fillId="0" borderId="1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4" fontId="3" fillId="0" borderId="11" xfId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1" applyFont="1" applyFill="1" applyBorder="1" applyAlignment="1">
      <alignment vertical="center" wrapText="1"/>
    </xf>
    <xf numFmtId="0" fontId="2" fillId="2" borderId="11" xfId="0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wrapText="1"/>
    </xf>
    <xf numFmtId="1" fontId="0" fillId="0" borderId="0" xfId="0" applyNumberFormat="1"/>
    <xf numFmtId="1" fontId="5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Border="1"/>
    <xf numFmtId="1" fontId="8" fillId="0" borderId="0" xfId="0" applyNumberFormat="1" applyFont="1" applyAlignment="1">
      <alignment vertical="top"/>
    </xf>
    <xf numFmtId="1" fontId="9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vertical="top" wrapText="1"/>
    </xf>
    <xf numFmtId="1" fontId="11" fillId="0" borderId="0" xfId="0" applyNumberFormat="1" applyFont="1"/>
    <xf numFmtId="3" fontId="3" fillId="0" borderId="11" xfId="1" applyNumberFormat="1" applyFont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top" wrapText="1"/>
    </xf>
    <xf numFmtId="1" fontId="8" fillId="0" borderId="8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topLeftCell="A4" zoomScaleNormal="100" workbookViewId="0">
      <selection activeCell="M12" sqref="M12"/>
    </sheetView>
  </sheetViews>
  <sheetFormatPr defaultRowHeight="15"/>
  <cols>
    <col min="1" max="1" width="23.42578125" customWidth="1"/>
    <col min="2" max="2" width="11.5703125" style="43" customWidth="1"/>
    <col min="3" max="3" width="10.5703125" style="43" customWidth="1"/>
    <col min="4" max="4" width="12.140625" style="43" customWidth="1"/>
    <col min="5" max="6" width="11.5703125" style="43" customWidth="1"/>
    <col min="7" max="7" width="8.5703125" style="43" customWidth="1"/>
    <col min="8" max="9" width="10.7109375" style="43" customWidth="1"/>
    <col min="10" max="10" width="9.5703125" style="43" customWidth="1"/>
    <col min="11" max="11" width="11.28515625" style="43" customWidth="1"/>
    <col min="12" max="12" width="11.5703125" style="43" customWidth="1"/>
    <col min="13" max="13" width="14" style="43" customWidth="1"/>
  </cols>
  <sheetData>
    <row r="1" spans="1:14" ht="93.7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</row>
    <row r="2" spans="1:14" ht="33.950000000000003" customHeight="1">
      <c r="A2" s="67" t="s">
        <v>37</v>
      </c>
      <c r="B2" s="59" t="s">
        <v>0</v>
      </c>
      <c r="C2" s="59" t="s">
        <v>1</v>
      </c>
      <c r="D2" s="59" t="s">
        <v>3</v>
      </c>
      <c r="E2" s="68"/>
      <c r="F2" s="68"/>
      <c r="G2" s="59" t="s">
        <v>54</v>
      </c>
      <c r="H2" s="68"/>
      <c r="I2" s="68"/>
      <c r="J2" s="59" t="s">
        <v>38</v>
      </c>
      <c r="K2" s="68"/>
      <c r="L2" s="68"/>
      <c r="M2" s="59" t="s">
        <v>52</v>
      </c>
      <c r="N2" s="1"/>
    </row>
    <row r="3" spans="1:14" ht="52.5">
      <c r="A3" s="67"/>
      <c r="B3" s="59"/>
      <c r="C3" s="59"/>
      <c r="D3" s="37" t="s">
        <v>4</v>
      </c>
      <c r="E3" s="37" t="s">
        <v>5</v>
      </c>
      <c r="F3" s="37" t="s">
        <v>6</v>
      </c>
      <c r="G3" s="37" t="s">
        <v>4</v>
      </c>
      <c r="H3" s="37" t="s">
        <v>5</v>
      </c>
      <c r="I3" s="37" t="s">
        <v>6</v>
      </c>
      <c r="J3" s="37" t="s">
        <v>4</v>
      </c>
      <c r="K3" s="37" t="s">
        <v>5</v>
      </c>
      <c r="L3" s="37" t="s">
        <v>6</v>
      </c>
      <c r="M3" s="59"/>
      <c r="N3" s="1"/>
    </row>
    <row r="4" spans="1:14" ht="15.75">
      <c r="A4" s="27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1"/>
    </row>
    <row r="5" spans="1:14" ht="220.5">
      <c r="A5" s="28" t="s">
        <v>40</v>
      </c>
      <c r="B5" s="38" t="s">
        <v>55</v>
      </c>
      <c r="C5" s="38">
        <v>0</v>
      </c>
      <c r="D5" s="53">
        <v>120000</v>
      </c>
      <c r="E5" s="53">
        <v>95658</v>
      </c>
      <c r="F5" s="53">
        <f>+D5-E5</f>
        <v>24342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95658</v>
      </c>
      <c r="N5" s="1"/>
    </row>
    <row r="6" spans="1:14" ht="157.5" customHeight="1">
      <c r="A6" s="36" t="s">
        <v>41</v>
      </c>
      <c r="B6" s="39" t="s">
        <v>55</v>
      </c>
      <c r="C6" s="39">
        <v>0</v>
      </c>
      <c r="D6" s="54">
        <v>99605</v>
      </c>
      <c r="E6" s="54">
        <v>89644</v>
      </c>
      <c r="F6" s="54">
        <v>9961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4">
        <v>89644</v>
      </c>
      <c r="N6" s="1"/>
    </row>
    <row r="7" spans="1:14" ht="35.25" customHeight="1">
      <c r="A7" s="28" t="s">
        <v>44</v>
      </c>
      <c r="B7" s="38" t="s">
        <v>56</v>
      </c>
      <c r="C7" s="38">
        <v>0</v>
      </c>
      <c r="D7" s="53">
        <v>19800</v>
      </c>
      <c r="E7" s="53">
        <v>18000</v>
      </c>
      <c r="F7" s="53">
        <v>1800</v>
      </c>
      <c r="G7" s="53">
        <v>19800</v>
      </c>
      <c r="H7" s="53">
        <v>18000</v>
      </c>
      <c r="I7" s="53">
        <v>1800</v>
      </c>
      <c r="J7" s="53">
        <v>19800</v>
      </c>
      <c r="K7" s="53">
        <v>18000</v>
      </c>
      <c r="L7" s="53">
        <v>1800</v>
      </c>
      <c r="M7" s="53">
        <v>0</v>
      </c>
      <c r="N7" s="1"/>
    </row>
    <row r="8" spans="1:14" ht="189">
      <c r="A8" s="28" t="s">
        <v>50</v>
      </c>
      <c r="B8" s="38" t="s">
        <v>57</v>
      </c>
      <c r="C8" s="38">
        <v>0</v>
      </c>
      <c r="D8" s="53">
        <v>79200</v>
      </c>
      <c r="E8" s="53">
        <v>72000</v>
      </c>
      <c r="F8" s="53">
        <v>7200</v>
      </c>
      <c r="G8" s="53">
        <v>79200</v>
      </c>
      <c r="H8" s="53">
        <v>72000</v>
      </c>
      <c r="I8" s="53">
        <v>7200</v>
      </c>
      <c r="J8" s="53">
        <v>79200</v>
      </c>
      <c r="K8" s="53">
        <v>72000</v>
      </c>
      <c r="L8" s="53">
        <v>7200</v>
      </c>
      <c r="M8" s="53">
        <v>0</v>
      </c>
      <c r="N8" s="1"/>
    </row>
    <row r="9" spans="1:14" ht="48" customHeight="1">
      <c r="A9" s="28" t="s">
        <v>51</v>
      </c>
      <c r="B9" s="38" t="s">
        <v>56</v>
      </c>
      <c r="C9" s="38">
        <v>0</v>
      </c>
      <c r="D9" s="53">
        <v>19800</v>
      </c>
      <c r="E9" s="53">
        <v>18000</v>
      </c>
      <c r="F9" s="53">
        <v>1800</v>
      </c>
      <c r="G9" s="53">
        <v>19800</v>
      </c>
      <c r="H9" s="53">
        <v>18000</v>
      </c>
      <c r="I9" s="53">
        <v>1800</v>
      </c>
      <c r="J9" s="53">
        <v>19800</v>
      </c>
      <c r="K9" s="53">
        <v>18000</v>
      </c>
      <c r="L9" s="53">
        <v>1800</v>
      </c>
      <c r="M9" s="53">
        <v>0</v>
      </c>
      <c r="N9" s="1"/>
    </row>
    <row r="10" spans="1:14" ht="31.5" customHeight="1">
      <c r="A10" s="28" t="s">
        <v>45</v>
      </c>
      <c r="B10" s="38">
        <v>1</v>
      </c>
      <c r="C10" s="38">
        <v>0</v>
      </c>
      <c r="D10" s="53">
        <v>9900</v>
      </c>
      <c r="E10" s="53">
        <v>9000</v>
      </c>
      <c r="F10" s="53">
        <v>900</v>
      </c>
      <c r="G10" s="53">
        <v>9900</v>
      </c>
      <c r="H10" s="53">
        <v>9000</v>
      </c>
      <c r="I10" s="53">
        <v>900</v>
      </c>
      <c r="J10" s="53">
        <v>9900</v>
      </c>
      <c r="K10" s="53">
        <v>9000</v>
      </c>
      <c r="L10" s="53">
        <v>900</v>
      </c>
      <c r="M10" s="53">
        <v>0</v>
      </c>
      <c r="N10" s="1"/>
    </row>
    <row r="11" spans="1:14" ht="115.5" customHeight="1">
      <c r="A11" s="33" t="s">
        <v>47</v>
      </c>
      <c r="B11" s="39">
        <v>1</v>
      </c>
      <c r="C11" s="39">
        <v>0</v>
      </c>
      <c r="D11" s="54">
        <v>99776</v>
      </c>
      <c r="E11" s="54">
        <v>89798</v>
      </c>
      <c r="F11" s="54">
        <v>9978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89798</v>
      </c>
      <c r="N11" s="1"/>
    </row>
    <row r="12" spans="1:14" ht="18.75">
      <c r="A12" s="29" t="s">
        <v>2</v>
      </c>
      <c r="B12" s="40"/>
      <c r="C12" s="40"/>
      <c r="D12" s="53">
        <f>+D11+D10+D9+D8+D7+D6+D5</f>
        <v>448081</v>
      </c>
      <c r="E12" s="53">
        <f>+E11+E10+E9+E8+E7+E6+E5</f>
        <v>392100</v>
      </c>
      <c r="F12" s="53">
        <f>+F11+F10+F9+F8+F7+F6+F5</f>
        <v>55981</v>
      </c>
      <c r="G12" s="53">
        <f>+G5+G6+G7+G8+G9+G10+G11</f>
        <v>128700</v>
      </c>
      <c r="H12" s="53">
        <f>+H11+H10+H9+H8+H7+H6+H5</f>
        <v>117000</v>
      </c>
      <c r="I12" s="53">
        <f>+I11+I10+I9+I8+I7+I6+I5</f>
        <v>11700</v>
      </c>
      <c r="J12" s="53">
        <f t="shared" ref="J12:L12" si="0">+J11+J10+J9+J8+J7+J6+J5</f>
        <v>128700</v>
      </c>
      <c r="K12" s="53">
        <f t="shared" si="0"/>
        <v>117000</v>
      </c>
      <c r="L12" s="53">
        <f t="shared" si="0"/>
        <v>11700</v>
      </c>
      <c r="M12" s="53">
        <f>+M11+M10+M9+M8+M7+M6+M5</f>
        <v>275100</v>
      </c>
      <c r="N12" s="1"/>
    </row>
    <row r="14" spans="1:14" hidden="1">
      <c r="A14" s="62" t="s">
        <v>8</v>
      </c>
      <c r="B14" s="62"/>
      <c r="C14" s="62"/>
      <c r="D14" s="62"/>
      <c r="E14" s="62"/>
      <c r="F14" s="62"/>
      <c r="G14" s="41"/>
      <c r="H14" s="41"/>
      <c r="I14" s="42"/>
      <c r="J14" s="42"/>
      <c r="K14" s="41"/>
      <c r="L14" s="41"/>
    </row>
    <row r="15" spans="1:14" hidden="1">
      <c r="A15" s="8" t="s">
        <v>9</v>
      </c>
      <c r="B15" s="44"/>
      <c r="C15" s="45"/>
      <c r="D15" s="45"/>
      <c r="E15" s="45"/>
      <c r="F15" s="45"/>
      <c r="G15" s="45"/>
      <c r="H15" s="45"/>
      <c r="I15" s="46"/>
      <c r="J15" s="46"/>
      <c r="K15" s="46"/>
      <c r="L15" s="46"/>
    </row>
    <row r="16" spans="1:14" hidden="1">
      <c r="A16" s="8"/>
      <c r="B16" s="44"/>
      <c r="C16" s="45"/>
      <c r="D16" s="45"/>
      <c r="E16" s="45"/>
      <c r="F16" s="45"/>
      <c r="G16" s="45"/>
      <c r="H16" s="45"/>
      <c r="I16" s="46"/>
      <c r="J16" s="46"/>
      <c r="K16" s="46"/>
      <c r="L16" s="46"/>
    </row>
    <row r="17" spans="1:12">
      <c r="A17" s="11" t="s">
        <v>49</v>
      </c>
      <c r="B17" s="47"/>
      <c r="C17" s="45"/>
      <c r="D17" s="45"/>
      <c r="E17" s="45"/>
      <c r="F17" s="45"/>
      <c r="G17" s="45"/>
      <c r="H17" s="45"/>
      <c r="I17" s="63" t="s">
        <v>10</v>
      </c>
      <c r="J17" s="63"/>
      <c r="K17" s="63"/>
      <c r="L17" s="63"/>
    </row>
    <row r="18" spans="1:12">
      <c r="A18" s="11"/>
      <c r="B18" s="47"/>
      <c r="C18" s="65"/>
      <c r="D18" s="65"/>
      <c r="E18" s="65" t="s">
        <v>48</v>
      </c>
      <c r="F18" s="66"/>
      <c r="G18" s="66"/>
      <c r="H18" s="48"/>
      <c r="I18" s="64"/>
      <c r="J18" s="64"/>
      <c r="K18" s="64"/>
      <c r="L18" s="64"/>
    </row>
    <row r="19" spans="1:12" ht="22.5" customHeight="1">
      <c r="A19" s="9"/>
      <c r="B19" s="45"/>
      <c r="C19" s="56" t="s">
        <v>11</v>
      </c>
      <c r="D19" s="56"/>
      <c r="E19" s="56" t="s">
        <v>12</v>
      </c>
      <c r="F19" s="56"/>
      <c r="G19" s="56"/>
      <c r="H19" s="49"/>
      <c r="I19" s="64"/>
      <c r="J19" s="64"/>
      <c r="K19" s="64"/>
      <c r="L19" s="64"/>
    </row>
    <row r="20" spans="1:12">
      <c r="A20" s="14" t="s">
        <v>16</v>
      </c>
      <c r="B20" s="50"/>
      <c r="C20" s="66"/>
      <c r="D20" s="66"/>
      <c r="E20" s="65" t="s">
        <v>42</v>
      </c>
      <c r="F20" s="65"/>
      <c r="G20" s="65"/>
      <c r="H20" s="45"/>
      <c r="I20" s="64"/>
      <c r="J20" s="64"/>
      <c r="K20" s="64"/>
      <c r="L20" s="64"/>
    </row>
    <row r="21" spans="1:12">
      <c r="A21" s="9"/>
      <c r="B21" s="45"/>
      <c r="C21" s="56" t="s">
        <v>11</v>
      </c>
      <c r="D21" s="56"/>
      <c r="E21" s="56" t="s">
        <v>12</v>
      </c>
      <c r="F21" s="56"/>
      <c r="G21" s="56"/>
      <c r="H21" s="45"/>
      <c r="I21" s="57" t="s">
        <v>13</v>
      </c>
      <c r="J21" s="57"/>
      <c r="K21" s="58"/>
      <c r="L21" s="58"/>
    </row>
    <row r="22" spans="1:12">
      <c r="A22" s="9"/>
      <c r="B22" s="45"/>
      <c r="C22" s="49"/>
      <c r="D22" s="49"/>
      <c r="E22" s="49"/>
      <c r="F22" s="49"/>
      <c r="G22" s="49"/>
      <c r="H22" s="45"/>
      <c r="I22" s="57" t="s">
        <v>14</v>
      </c>
      <c r="J22" s="57"/>
      <c r="K22" s="57" t="s">
        <v>12</v>
      </c>
      <c r="L22" s="57"/>
    </row>
    <row r="23" spans="1:12">
      <c r="A23" s="9"/>
      <c r="B23" s="45"/>
      <c r="C23" s="49"/>
      <c r="D23" s="49"/>
      <c r="E23" s="49"/>
      <c r="F23" s="45"/>
      <c r="G23" s="45"/>
      <c r="H23" s="51"/>
      <c r="I23" s="51"/>
      <c r="J23" s="51"/>
      <c r="K23" s="51"/>
      <c r="L23" s="51"/>
    </row>
    <row r="24" spans="1:12">
      <c r="A24" s="9" t="s">
        <v>17</v>
      </c>
      <c r="B24" s="55" t="s">
        <v>43</v>
      </c>
      <c r="C24" s="55"/>
      <c r="D24" s="55"/>
      <c r="E24" s="45"/>
      <c r="F24" s="45"/>
      <c r="G24" s="45"/>
      <c r="H24" s="45"/>
      <c r="I24" s="45"/>
      <c r="J24" s="45"/>
      <c r="K24" s="45"/>
      <c r="L24" s="45"/>
    </row>
    <row r="25" spans="1:12">
      <c r="A25" s="8" t="s">
        <v>15</v>
      </c>
      <c r="B25" s="44"/>
      <c r="C25" s="44"/>
      <c r="D25" s="44"/>
      <c r="E25" s="44"/>
      <c r="F25" s="45"/>
      <c r="G25" s="45"/>
      <c r="H25" s="45"/>
      <c r="I25" s="45"/>
      <c r="J25" s="45"/>
      <c r="K25" s="45"/>
      <c r="L25" s="45"/>
    </row>
    <row r="26" spans="1:12">
      <c r="A26" s="9"/>
      <c r="B26" s="45"/>
      <c r="C26" s="45"/>
      <c r="D26" s="45"/>
      <c r="E26" s="45"/>
      <c r="F26" s="52"/>
      <c r="G26" s="52"/>
      <c r="H26" s="52"/>
      <c r="I26" s="52"/>
      <c r="J26" s="52"/>
      <c r="K26" s="52"/>
      <c r="L26" s="52"/>
    </row>
    <row r="27" spans="1:12">
      <c r="A27" s="9"/>
      <c r="B27" s="45"/>
      <c r="C27" s="45"/>
      <c r="D27" s="45"/>
      <c r="E27" s="45"/>
      <c r="F27" s="52"/>
      <c r="G27" s="52"/>
      <c r="H27" s="52"/>
      <c r="I27" s="52"/>
      <c r="J27" s="52"/>
      <c r="K27" s="52"/>
      <c r="L27" s="52"/>
    </row>
  </sheetData>
  <mergeCells count="23">
    <mergeCell ref="M2:M3"/>
    <mergeCell ref="A1:M1"/>
    <mergeCell ref="A14:F14"/>
    <mergeCell ref="I17:L20"/>
    <mergeCell ref="C18:D18"/>
    <mergeCell ref="E18:G18"/>
    <mergeCell ref="C19:D19"/>
    <mergeCell ref="E19:G19"/>
    <mergeCell ref="C20:D20"/>
    <mergeCell ref="E20:G20"/>
    <mergeCell ref="A2:A3"/>
    <mergeCell ref="B2:B3"/>
    <mergeCell ref="C2:C3"/>
    <mergeCell ref="D2:F2"/>
    <mergeCell ref="G2:I2"/>
    <mergeCell ref="J2:L2"/>
    <mergeCell ref="B24:D24"/>
    <mergeCell ref="C21:D21"/>
    <mergeCell ref="E21:G21"/>
    <mergeCell ref="I21:J21"/>
    <mergeCell ref="K21:L21"/>
    <mergeCell ref="I22:J22"/>
    <mergeCell ref="K22:L22"/>
  </mergeCells>
  <pageMargins left="0.28999999999999998" right="0.15748031496062992" top="0.44" bottom="0.2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78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26"/>
      <c r="R1" s="26"/>
    </row>
    <row r="2" spans="1:18" ht="91.5" customHeight="1" thickBot="1">
      <c r="A2" s="81" t="s">
        <v>19</v>
      </c>
      <c r="B2" s="81" t="s">
        <v>20</v>
      </c>
      <c r="C2" s="76" t="s">
        <v>21</v>
      </c>
      <c r="D2" s="76" t="s">
        <v>22</v>
      </c>
      <c r="E2" s="76" t="s">
        <v>23</v>
      </c>
      <c r="F2" s="76" t="s">
        <v>24</v>
      </c>
      <c r="G2" s="76" t="s">
        <v>25</v>
      </c>
      <c r="H2" s="81" t="s">
        <v>26</v>
      </c>
      <c r="I2" s="76" t="s">
        <v>27</v>
      </c>
      <c r="J2" s="83" t="s">
        <v>28</v>
      </c>
      <c r="K2" s="84"/>
      <c r="L2" s="84"/>
      <c r="M2" s="84"/>
      <c r="N2" s="84"/>
      <c r="O2" s="84"/>
      <c r="P2" s="85"/>
      <c r="Q2" s="26"/>
      <c r="R2" s="26"/>
    </row>
    <row r="3" spans="1:18" ht="111.75" thickBot="1">
      <c r="A3" s="82"/>
      <c r="B3" s="82"/>
      <c r="C3" s="77"/>
      <c r="D3" s="77"/>
      <c r="E3" s="77"/>
      <c r="F3" s="77"/>
      <c r="G3" s="77"/>
      <c r="H3" s="82"/>
      <c r="I3" s="77"/>
      <c r="J3" s="23" t="s">
        <v>29</v>
      </c>
      <c r="K3" s="24" t="s">
        <v>30</v>
      </c>
      <c r="L3" s="24" t="s">
        <v>31</v>
      </c>
      <c r="M3" s="24" t="s">
        <v>32</v>
      </c>
      <c r="N3" s="24" t="s">
        <v>33</v>
      </c>
      <c r="O3" s="24" t="s">
        <v>34</v>
      </c>
      <c r="P3" s="25" t="s">
        <v>35</v>
      </c>
      <c r="Q3" s="26"/>
      <c r="R3" s="26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17"/>
      <c r="O4" s="18"/>
      <c r="P4" s="18"/>
      <c r="Q4" s="26"/>
      <c r="R4" s="26"/>
    </row>
    <row r="5" spans="1:18" ht="15.75" thickBot="1">
      <c r="A5" s="16"/>
      <c r="B5" s="3"/>
      <c r="C5" s="3"/>
      <c r="D5" s="17"/>
      <c r="E5" s="18"/>
      <c r="F5" s="18"/>
      <c r="G5" s="17"/>
      <c r="H5" s="18"/>
      <c r="I5" s="18"/>
      <c r="J5" s="17"/>
      <c r="K5" s="18"/>
      <c r="L5" s="18"/>
      <c r="M5" s="17"/>
      <c r="N5" s="17"/>
      <c r="O5" s="18"/>
      <c r="P5" s="18"/>
      <c r="Q5" s="26"/>
      <c r="R5" s="26"/>
    </row>
    <row r="6" spans="1:18" ht="15.75" thickBot="1">
      <c r="A6" s="16"/>
      <c r="B6" s="3"/>
      <c r="C6" s="3"/>
      <c r="D6" s="17"/>
      <c r="E6" s="18"/>
      <c r="F6" s="18"/>
      <c r="G6" s="17"/>
      <c r="H6" s="18"/>
      <c r="I6" s="18"/>
      <c r="J6" s="17"/>
      <c r="K6" s="18"/>
      <c r="L6" s="18"/>
      <c r="M6" s="17"/>
      <c r="N6" s="17"/>
      <c r="O6" s="18"/>
      <c r="P6" s="18"/>
      <c r="Q6" s="26"/>
      <c r="R6" s="26"/>
    </row>
    <row r="7" spans="1:18" ht="15.75" thickBot="1">
      <c r="A7" s="16"/>
      <c r="B7" s="3"/>
      <c r="C7" s="3"/>
      <c r="D7" s="17"/>
      <c r="E7" s="18"/>
      <c r="F7" s="18"/>
      <c r="G7" s="17"/>
      <c r="H7" s="18"/>
      <c r="I7" s="18"/>
      <c r="J7" s="17"/>
      <c r="K7" s="18"/>
      <c r="L7" s="18"/>
      <c r="M7" s="17"/>
      <c r="N7" s="17"/>
      <c r="O7" s="18"/>
      <c r="P7" s="18"/>
      <c r="Q7" s="26"/>
      <c r="R7" s="26"/>
    </row>
    <row r="8" spans="1:18" ht="15.75" thickBot="1">
      <c r="A8" s="16"/>
      <c r="B8" s="3"/>
      <c r="C8" s="3"/>
      <c r="D8" s="17"/>
      <c r="E8" s="18"/>
      <c r="F8" s="18"/>
      <c r="G8" s="17"/>
      <c r="H8" s="18"/>
      <c r="I8" s="18"/>
      <c r="J8" s="17"/>
      <c r="K8" s="18"/>
      <c r="L8" s="18"/>
      <c r="M8" s="17"/>
      <c r="N8" s="17"/>
      <c r="O8" s="18"/>
      <c r="P8" s="18"/>
      <c r="Q8" s="26"/>
      <c r="R8" s="26"/>
    </row>
    <row r="9" spans="1:18" ht="15.75" thickBot="1">
      <c r="A9" s="16"/>
      <c r="B9" s="3"/>
      <c r="C9" s="3"/>
      <c r="D9" s="17"/>
      <c r="E9" s="18"/>
      <c r="F9" s="18"/>
      <c r="G9" s="17"/>
      <c r="H9" s="18"/>
      <c r="I9" s="18"/>
      <c r="J9" s="17"/>
      <c r="K9" s="18"/>
      <c r="L9" s="18"/>
      <c r="M9" s="17"/>
      <c r="N9" s="17"/>
      <c r="O9" s="18"/>
      <c r="P9" s="18"/>
      <c r="Q9" s="26"/>
      <c r="R9" s="26"/>
    </row>
    <row r="10" spans="1:18" ht="15.75" thickBot="1">
      <c r="A10" s="16"/>
      <c r="B10" s="3"/>
      <c r="C10" s="3"/>
      <c r="D10" s="17"/>
      <c r="E10" s="18"/>
      <c r="F10" s="18"/>
      <c r="G10" s="17"/>
      <c r="H10" s="18"/>
      <c r="I10" s="18"/>
      <c r="J10" s="17"/>
      <c r="K10" s="18"/>
      <c r="L10" s="18"/>
      <c r="M10" s="17"/>
      <c r="N10" s="17"/>
      <c r="O10" s="18"/>
      <c r="P10" s="18"/>
    </row>
    <row r="11" spans="1:18" ht="15.75" thickBot="1">
      <c r="A11" s="16"/>
      <c r="B11" s="3"/>
      <c r="C11" s="3"/>
      <c r="D11" s="17"/>
      <c r="E11" s="18"/>
      <c r="F11" s="18"/>
      <c r="G11" s="17"/>
      <c r="H11" s="18"/>
      <c r="I11" s="18"/>
      <c r="J11" s="17"/>
      <c r="K11" s="18"/>
      <c r="L11" s="18"/>
      <c r="M11" s="17"/>
      <c r="N11" s="17"/>
      <c r="O11" s="18"/>
      <c r="P11" s="18"/>
    </row>
    <row r="12" spans="1:18" ht="15.75" thickBot="1">
      <c r="A12" s="16"/>
      <c r="B12" s="3"/>
      <c r="C12" s="3"/>
      <c r="D12" s="17"/>
      <c r="E12" s="18"/>
      <c r="F12" s="18"/>
      <c r="G12" s="17"/>
      <c r="H12" s="18"/>
      <c r="I12" s="18"/>
      <c r="J12" s="17"/>
      <c r="K12" s="18"/>
      <c r="L12" s="18"/>
      <c r="M12" s="17"/>
      <c r="N12" s="17"/>
      <c r="O12" s="18"/>
      <c r="P12" s="18"/>
    </row>
    <row r="13" spans="1:18" ht="15.75" thickBot="1">
      <c r="A13" s="21"/>
      <c r="B13" s="3"/>
      <c r="C13" s="3"/>
      <c r="D13" s="17"/>
      <c r="E13" s="18"/>
      <c r="F13" s="18"/>
      <c r="G13" s="17"/>
      <c r="H13" s="18"/>
      <c r="I13" s="18"/>
      <c r="J13" s="17"/>
      <c r="K13" s="18"/>
      <c r="L13" s="18"/>
      <c r="M13" s="17"/>
      <c r="N13" s="17"/>
      <c r="O13" s="18"/>
      <c r="P13" s="18"/>
    </row>
    <row r="14" spans="1:18" ht="15.75" thickBot="1">
      <c r="A14" s="21"/>
      <c r="B14" s="3"/>
      <c r="C14" s="3"/>
      <c r="D14" s="17"/>
      <c r="E14" s="18"/>
      <c r="F14" s="18"/>
      <c r="G14" s="17"/>
      <c r="H14" s="18"/>
      <c r="I14" s="18"/>
      <c r="J14" s="17"/>
      <c r="K14" s="18"/>
      <c r="L14" s="18"/>
      <c r="M14" s="17"/>
      <c r="N14" s="20"/>
      <c r="O14" s="20"/>
      <c r="P14" s="20"/>
    </row>
    <row r="15" spans="1:18" ht="19.5" thickBot="1">
      <c r="A15" s="4" t="s">
        <v>2</v>
      </c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7" spans="1:12">
      <c r="A17" s="62" t="s">
        <v>8</v>
      </c>
      <c r="B17" s="62"/>
      <c r="C17" s="62"/>
      <c r="D17" s="62"/>
      <c r="E17" s="62"/>
      <c r="F17" s="62"/>
      <c r="G17" s="5"/>
      <c r="H17" s="5"/>
      <c r="I17" s="6"/>
      <c r="J17" s="6"/>
      <c r="K17" s="7"/>
      <c r="L17" s="7"/>
    </row>
    <row r="18" spans="1:12">
      <c r="A18" s="8" t="s">
        <v>9</v>
      </c>
      <c r="B18" s="8"/>
      <c r="C18" s="9"/>
      <c r="D18" s="9"/>
      <c r="E18" s="9"/>
      <c r="F18" s="9"/>
      <c r="G18" s="9"/>
      <c r="H18" s="9"/>
      <c r="I18" s="10"/>
      <c r="J18" s="10"/>
      <c r="K18" s="10"/>
      <c r="L18" s="10"/>
    </row>
    <row r="19" spans="1:12">
      <c r="A19" s="8"/>
      <c r="B19" s="8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>
      <c r="A20" s="11" t="s">
        <v>18</v>
      </c>
      <c r="B20" s="11"/>
      <c r="C20" s="9"/>
      <c r="D20" s="9"/>
      <c r="E20" s="9"/>
      <c r="F20" s="9"/>
      <c r="G20" s="9"/>
      <c r="H20" s="9"/>
      <c r="I20" s="72" t="s">
        <v>10</v>
      </c>
      <c r="J20" s="72"/>
      <c r="K20" s="72"/>
      <c r="L20" s="72"/>
    </row>
    <row r="21" spans="1:12">
      <c r="A21" s="11"/>
      <c r="B21" s="11"/>
      <c r="C21" s="74"/>
      <c r="D21" s="74"/>
      <c r="E21" s="74"/>
      <c r="F21" s="75"/>
      <c r="G21" s="75"/>
      <c r="H21" s="12"/>
      <c r="I21" s="73"/>
      <c r="J21" s="73"/>
      <c r="K21" s="73"/>
      <c r="L21" s="73"/>
    </row>
    <row r="22" spans="1:12">
      <c r="A22" s="9"/>
      <c r="B22" s="9"/>
      <c r="C22" s="69" t="s">
        <v>11</v>
      </c>
      <c r="D22" s="69"/>
      <c r="E22" s="69" t="s">
        <v>12</v>
      </c>
      <c r="F22" s="69"/>
      <c r="G22" s="69"/>
      <c r="H22" s="13"/>
      <c r="I22" s="73"/>
      <c r="J22" s="73"/>
      <c r="K22" s="73"/>
      <c r="L22" s="73"/>
    </row>
    <row r="23" spans="1:12" ht="26.25">
      <c r="A23" s="14" t="s">
        <v>16</v>
      </c>
      <c r="B23" s="14"/>
      <c r="C23" s="75"/>
      <c r="D23" s="75"/>
      <c r="E23" s="74"/>
      <c r="F23" s="74"/>
      <c r="G23" s="74"/>
      <c r="H23" s="9"/>
      <c r="I23" s="73"/>
      <c r="J23" s="73"/>
      <c r="K23" s="73"/>
      <c r="L23" s="73"/>
    </row>
    <row r="24" spans="1:12">
      <c r="A24" s="9"/>
      <c r="B24" s="9"/>
      <c r="C24" s="69" t="s">
        <v>11</v>
      </c>
      <c r="D24" s="69"/>
      <c r="E24" s="69" t="s">
        <v>12</v>
      </c>
      <c r="F24" s="69"/>
      <c r="G24" s="69"/>
      <c r="H24" s="9"/>
      <c r="I24" s="70" t="s">
        <v>13</v>
      </c>
      <c r="J24" s="70"/>
      <c r="K24" s="71"/>
      <c r="L24" s="71"/>
    </row>
    <row r="25" spans="1:12">
      <c r="A25" s="9"/>
      <c r="B25" s="9"/>
      <c r="C25" s="13"/>
      <c r="D25" s="13"/>
      <c r="E25" s="13"/>
      <c r="F25" s="13"/>
      <c r="G25" s="13"/>
      <c r="H25" s="9"/>
      <c r="I25" s="70" t="s">
        <v>14</v>
      </c>
      <c r="J25" s="70"/>
      <c r="K25" s="70" t="s">
        <v>12</v>
      </c>
      <c r="L25" s="70"/>
    </row>
    <row r="26" spans="1:12">
      <c r="A26" s="9"/>
      <c r="B26" s="9"/>
      <c r="C26" s="13"/>
      <c r="D26" s="13"/>
      <c r="E26" s="13"/>
      <c r="F26" s="9"/>
      <c r="G26" s="9"/>
      <c r="H26" s="22"/>
      <c r="I26" s="22"/>
      <c r="J26" s="22"/>
      <c r="K26" s="22"/>
      <c r="L26" s="22"/>
    </row>
    <row r="27" spans="1:12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8" t="s">
        <v>15</v>
      </c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</row>
    <row r="29" spans="1:12">
      <c r="A29" s="9"/>
      <c r="B29" s="9"/>
      <c r="C29" s="9"/>
      <c r="D29" s="9"/>
      <c r="E29" s="9"/>
      <c r="F29" s="15"/>
      <c r="G29" s="15"/>
      <c r="H29" s="15"/>
      <c r="I29" s="15"/>
      <c r="J29" s="15"/>
      <c r="K29" s="15"/>
      <c r="L29" s="15"/>
    </row>
    <row r="30" spans="1:12">
      <c r="A30" s="9"/>
      <c r="B30" s="9"/>
      <c r="C30" s="9"/>
      <c r="D30" s="9"/>
      <c r="E30" s="9"/>
      <c r="F30" s="15"/>
      <c r="G30" s="15"/>
      <c r="H30" s="15"/>
      <c r="I30" s="15"/>
      <c r="J30" s="15"/>
      <c r="K30" s="15"/>
      <c r="L30" s="15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opLeftCell="A9" zoomScale="95" zoomScaleNormal="95" workbookViewId="0">
      <selection activeCell="D11" sqref="D11"/>
    </sheetView>
  </sheetViews>
  <sheetFormatPr defaultRowHeight="15"/>
  <cols>
    <col min="1" max="1" width="24.42578125" customWidth="1"/>
    <col min="2" max="2" width="15.7109375" customWidth="1"/>
    <col min="4" max="4" width="11.42578125" customWidth="1"/>
    <col min="5" max="5" width="11" customWidth="1"/>
    <col min="6" max="6" width="12.5703125" customWidth="1"/>
  </cols>
  <sheetData>
    <row r="1" spans="1:13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</row>
    <row r="2" spans="1:13">
      <c r="A2" s="67" t="s">
        <v>37</v>
      </c>
      <c r="B2" s="67" t="s">
        <v>0</v>
      </c>
      <c r="C2" s="67" t="s">
        <v>1</v>
      </c>
      <c r="D2" s="67" t="s">
        <v>3</v>
      </c>
      <c r="E2" s="86"/>
      <c r="F2" s="86"/>
      <c r="G2" s="67" t="s">
        <v>36</v>
      </c>
      <c r="H2" s="86"/>
      <c r="I2" s="86"/>
      <c r="J2" s="67" t="s">
        <v>38</v>
      </c>
      <c r="K2" s="86"/>
      <c r="L2" s="86"/>
      <c r="M2" s="67" t="s">
        <v>7</v>
      </c>
    </row>
    <row r="3" spans="1:13" ht="52.5">
      <c r="A3" s="67"/>
      <c r="B3" s="67"/>
      <c r="C3" s="67"/>
      <c r="D3" s="32" t="s">
        <v>4</v>
      </c>
      <c r="E3" s="32" t="s">
        <v>5</v>
      </c>
      <c r="F3" s="32" t="s">
        <v>6</v>
      </c>
      <c r="G3" s="32" t="s">
        <v>4</v>
      </c>
      <c r="H3" s="32" t="s">
        <v>5</v>
      </c>
      <c r="I3" s="32" t="s">
        <v>6</v>
      </c>
      <c r="J3" s="32" t="s">
        <v>4</v>
      </c>
      <c r="K3" s="32" t="s">
        <v>5</v>
      </c>
      <c r="L3" s="32" t="s">
        <v>6</v>
      </c>
      <c r="M3" s="67"/>
    </row>
    <row r="4" spans="1:13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</row>
    <row r="5" spans="1:13" ht="114.75" customHeight="1">
      <c r="A5" s="28" t="s">
        <v>40</v>
      </c>
      <c r="B5" s="27">
        <v>1</v>
      </c>
      <c r="C5" s="27">
        <v>0</v>
      </c>
      <c r="D5" s="31">
        <f>+E5*1.11111111111111</f>
        <v>90900</v>
      </c>
      <c r="E5" s="31">
        <v>81810</v>
      </c>
      <c r="F5" s="31">
        <f>+D5-E5</f>
        <v>9090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81810</v>
      </c>
    </row>
    <row r="6" spans="1:13" ht="207.75" customHeight="1">
      <c r="A6" s="36" t="s">
        <v>41</v>
      </c>
      <c r="B6" s="34">
        <v>1</v>
      </c>
      <c r="C6" s="34">
        <v>0</v>
      </c>
      <c r="D6" s="31">
        <f t="shared" ref="D6:D11" si="0">+E6*1.11111111111111</f>
        <v>90900</v>
      </c>
      <c r="E6" s="35">
        <v>81810</v>
      </c>
      <c r="F6" s="31">
        <f t="shared" ref="F6:F11" si="1">+D6-E6</f>
        <v>9090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81810</v>
      </c>
    </row>
    <row r="7" spans="1:13" ht="31.5" hidden="1">
      <c r="A7" s="28" t="s">
        <v>44</v>
      </c>
      <c r="B7" s="27">
        <v>2</v>
      </c>
      <c r="C7" s="27">
        <v>0</v>
      </c>
      <c r="D7" s="31">
        <f t="shared" si="0"/>
        <v>20000</v>
      </c>
      <c r="E7" s="31">
        <v>18000</v>
      </c>
      <c r="F7" s="31">
        <f t="shared" si="1"/>
        <v>2000</v>
      </c>
      <c r="G7" s="31">
        <v>19800</v>
      </c>
      <c r="H7" s="31">
        <v>18000</v>
      </c>
      <c r="I7" s="31">
        <v>1800</v>
      </c>
      <c r="J7" s="31">
        <v>19800</v>
      </c>
      <c r="K7" s="31">
        <v>18000</v>
      </c>
      <c r="L7" s="31">
        <v>1800</v>
      </c>
      <c r="M7" s="31">
        <v>0</v>
      </c>
    </row>
    <row r="8" spans="1:13" ht="156" customHeight="1">
      <c r="A8" s="28" t="s">
        <v>50</v>
      </c>
      <c r="B8" s="27">
        <v>8</v>
      </c>
      <c r="C8" s="27">
        <v>0</v>
      </c>
      <c r="D8" s="31">
        <f t="shared" si="0"/>
        <v>80000</v>
      </c>
      <c r="E8" s="31">
        <v>72000</v>
      </c>
      <c r="F8" s="31">
        <f t="shared" si="1"/>
        <v>8000</v>
      </c>
      <c r="G8" s="31">
        <v>79200</v>
      </c>
      <c r="H8" s="31">
        <v>72000</v>
      </c>
      <c r="I8" s="31">
        <v>7200</v>
      </c>
      <c r="J8" s="31">
        <v>79200</v>
      </c>
      <c r="K8" s="31">
        <v>72000</v>
      </c>
      <c r="L8" s="31">
        <v>7200</v>
      </c>
      <c r="M8" s="31">
        <v>0</v>
      </c>
    </row>
    <row r="9" spans="1:13" ht="78" customHeight="1">
      <c r="A9" s="28" t="s">
        <v>51</v>
      </c>
      <c r="B9" s="27">
        <v>2</v>
      </c>
      <c r="C9" s="27">
        <v>0</v>
      </c>
      <c r="D9" s="31">
        <f t="shared" si="0"/>
        <v>20000</v>
      </c>
      <c r="E9" s="31">
        <v>18000</v>
      </c>
      <c r="F9" s="31">
        <f t="shared" si="1"/>
        <v>2000</v>
      </c>
      <c r="G9" s="31">
        <v>19800</v>
      </c>
      <c r="H9" s="31">
        <v>18000</v>
      </c>
      <c r="I9" s="31">
        <v>1800</v>
      </c>
      <c r="J9" s="31">
        <v>19800</v>
      </c>
      <c r="K9" s="31">
        <v>18000</v>
      </c>
      <c r="L9" s="31">
        <v>1800</v>
      </c>
      <c r="M9" s="31">
        <v>0</v>
      </c>
    </row>
    <row r="10" spans="1:13" ht="72" customHeight="1">
      <c r="A10" s="28" t="s">
        <v>45</v>
      </c>
      <c r="B10" s="27">
        <v>1</v>
      </c>
      <c r="C10" s="27">
        <v>0</v>
      </c>
      <c r="D10" s="31">
        <f t="shared" si="0"/>
        <v>10000</v>
      </c>
      <c r="E10" s="31">
        <v>9000</v>
      </c>
      <c r="F10" s="31">
        <f t="shared" si="1"/>
        <v>1000</v>
      </c>
      <c r="G10" s="31">
        <v>9900</v>
      </c>
      <c r="H10" s="31">
        <v>9000</v>
      </c>
      <c r="I10" s="31">
        <v>900</v>
      </c>
      <c r="J10" s="31">
        <v>9900</v>
      </c>
      <c r="K10" s="31">
        <v>9000</v>
      </c>
      <c r="L10" s="31">
        <v>900</v>
      </c>
      <c r="M10" s="31">
        <v>0</v>
      </c>
    </row>
    <row r="11" spans="1:13" ht="226.5" customHeight="1">
      <c r="A11" s="33" t="s">
        <v>47</v>
      </c>
      <c r="B11" s="34">
        <v>1</v>
      </c>
      <c r="C11" s="34">
        <v>0</v>
      </c>
      <c r="D11" s="31">
        <f t="shared" si="0"/>
        <v>123866.66666666667</v>
      </c>
      <c r="E11" s="35">
        <v>111480</v>
      </c>
      <c r="F11" s="31">
        <f t="shared" si="1"/>
        <v>12386.666666666672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111480</v>
      </c>
    </row>
    <row r="12" spans="1:13" ht="18.75">
      <c r="A12" s="29" t="s">
        <v>2</v>
      </c>
      <c r="B12" s="30"/>
      <c r="C12" s="30"/>
      <c r="D12" s="31">
        <f>+D11+D10+D9+D8+D7+D6+D5</f>
        <v>435666.66666666669</v>
      </c>
      <c r="E12" s="31">
        <f>+E11+E10+E9+E8+E7+E6+E5</f>
        <v>392100</v>
      </c>
      <c r="F12" s="31">
        <f>+F11+F10+F9+F8+F7+F6+F5</f>
        <v>43566.666666666672</v>
      </c>
      <c r="G12" s="31">
        <f>+G5+G6+G7+G8+G9+G10+G11</f>
        <v>128700</v>
      </c>
      <c r="H12" s="31">
        <f>+H11+H10+H9+H8+H7+H6+H5</f>
        <v>117000</v>
      </c>
      <c r="I12" s="31">
        <f>+I11+I10+I9+I8+I7+I6+I5</f>
        <v>11700</v>
      </c>
      <c r="J12" s="31"/>
      <c r="K12" s="31"/>
      <c r="L12" s="31"/>
      <c r="M12" s="31">
        <f>+M11+M10+M9+M8+M7+M6+M5</f>
        <v>275100</v>
      </c>
    </row>
  </sheetData>
  <mergeCells count="8">
    <mergeCell ref="A1:M1"/>
    <mergeCell ref="A2:A3"/>
    <mergeCell ref="B2:B3"/>
    <mergeCell ref="C2:C3"/>
    <mergeCell ref="D2:F2"/>
    <mergeCell ref="G2:I2"/>
    <mergeCell ref="J2:L2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Квартальный</vt:lpstr>
      <vt:lpstr>Годовой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2017-09-06T05:20:41Z</cp:lastPrinted>
  <dcterms:created xsi:type="dcterms:W3CDTF">2016-06-22T07:13:33Z</dcterms:created>
  <dcterms:modified xsi:type="dcterms:W3CDTF">2017-09-06T05:22:04Z</dcterms:modified>
</cp:coreProperties>
</file>